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75" windowWidth="19140" windowHeight="11760" tabRatio="798"/>
  </bookViews>
  <sheets>
    <sheet name="BV NHI " sheetId="8" r:id="rId1"/>
    <sheet name="BV NHI  (2)" sheetId="9" r:id="rId2"/>
  </sheets>
  <definedNames>
    <definedName name="_xlnm._FilterDatabase" localSheetId="0" hidden="1">'BV NHI '!$A$3:$T$243</definedName>
    <definedName name="_xlnm._FilterDatabase" localSheetId="1" hidden="1">'BV NHI  (2)'!$A$2:$J$242</definedName>
    <definedName name="_xlnm.Print_Titles" localSheetId="0">'BV NHI '!$3:$3</definedName>
    <definedName name="_xlnm.Print_Titles" localSheetId="1">'BV NHI  (2)'!$2:$2</definedName>
  </definedNames>
  <calcPr calcId="144525"/>
</workbook>
</file>

<file path=xl/calcChain.xml><?xml version="1.0" encoding="utf-8"?>
<calcChain xmlns="http://schemas.openxmlformats.org/spreadsheetml/2006/main">
  <c r="R241" i="8" l="1"/>
  <c r="R240" i="8"/>
  <c r="R239" i="8"/>
  <c r="R238" i="8"/>
  <c r="R237" i="8"/>
  <c r="R236" i="8"/>
  <c r="R235" i="8"/>
  <c r="R234" i="8"/>
  <c r="R233" i="8"/>
  <c r="R232" i="8"/>
  <c r="R231" i="8"/>
  <c r="R230" i="8"/>
  <c r="R229" i="8"/>
  <c r="R228" i="8"/>
  <c r="R227" i="8"/>
  <c r="R226" i="8"/>
  <c r="R225" i="8"/>
  <c r="R224" i="8"/>
  <c r="R223" i="8"/>
  <c r="R222" i="8"/>
  <c r="R221" i="8"/>
  <c r="R220" i="8"/>
  <c r="R219" i="8"/>
  <c r="R218" i="8"/>
  <c r="R217" i="8"/>
  <c r="R216" i="8"/>
  <c r="R215" i="8"/>
  <c r="R214" i="8"/>
  <c r="R213" i="8"/>
  <c r="R212" i="8"/>
  <c r="R211" i="8"/>
  <c r="R210" i="8"/>
  <c r="R209" i="8"/>
  <c r="R208" i="8"/>
  <c r="R207" i="8"/>
  <c r="R206" i="8"/>
  <c r="R205" i="8"/>
  <c r="R204" i="8"/>
  <c r="R203" i="8"/>
  <c r="R202" i="8"/>
  <c r="R201" i="8"/>
  <c r="R200" i="8"/>
  <c r="R199" i="8"/>
  <c r="R198" i="8"/>
  <c r="R197" i="8"/>
  <c r="R196" i="8"/>
  <c r="R195" i="8"/>
  <c r="R194" i="8"/>
  <c r="R193" i="8"/>
  <c r="R192" i="8"/>
  <c r="R191" i="8"/>
  <c r="R190" i="8"/>
  <c r="R189" i="8"/>
  <c r="R188" i="8"/>
  <c r="R187" i="8"/>
  <c r="R186" i="8"/>
  <c r="R185" i="8"/>
  <c r="R184" i="8"/>
  <c r="R183" i="8"/>
  <c r="R182" i="8"/>
  <c r="R181" i="8"/>
  <c r="R180" i="8"/>
  <c r="R179" i="8"/>
  <c r="R178" i="8"/>
  <c r="R177" i="8"/>
  <c r="R176" i="8"/>
  <c r="R175" i="8"/>
  <c r="R174" i="8"/>
  <c r="R173" i="8"/>
  <c r="R172" i="8"/>
  <c r="R171" i="8"/>
  <c r="R170" i="8"/>
  <c r="R169" i="8"/>
  <c r="R168" i="8"/>
  <c r="R167" i="8"/>
  <c r="R166" i="8"/>
  <c r="R165" i="8"/>
  <c r="R164" i="8"/>
  <c r="R163" i="8"/>
  <c r="R162" i="8"/>
  <c r="R161" i="8"/>
  <c r="R160" i="8"/>
  <c r="R159" i="8"/>
  <c r="R158" i="8"/>
  <c r="R157" i="8"/>
  <c r="R156" i="8"/>
  <c r="R155" i="8"/>
  <c r="R154" i="8"/>
  <c r="R153" i="8"/>
  <c r="R152" i="8"/>
  <c r="R151" i="8"/>
  <c r="R150" i="8"/>
  <c r="R149" i="8"/>
  <c r="R148" i="8"/>
  <c r="R147" i="8"/>
  <c r="R146" i="8"/>
  <c r="R145" i="8"/>
  <c r="R144" i="8"/>
  <c r="R143" i="8"/>
  <c r="R142" i="8"/>
  <c r="R141" i="8"/>
  <c r="R140" i="8"/>
  <c r="R139" i="8"/>
  <c r="R138" i="8"/>
  <c r="R137" i="8"/>
  <c r="R136" i="8"/>
  <c r="R135" i="8"/>
  <c r="R134" i="8"/>
  <c r="R133" i="8"/>
  <c r="R132" i="8"/>
  <c r="R131" i="8"/>
  <c r="R130" i="8"/>
  <c r="R129" i="8"/>
  <c r="R128" i="8"/>
  <c r="R127" i="8"/>
  <c r="R126" i="8"/>
  <c r="R125" i="8"/>
  <c r="R124" i="8"/>
  <c r="R123" i="8"/>
  <c r="R122" i="8"/>
  <c r="R121" i="8"/>
  <c r="R120" i="8"/>
  <c r="R119" i="8"/>
  <c r="R118" i="8"/>
  <c r="R117" i="8"/>
  <c r="R116" i="8"/>
  <c r="R115" i="8"/>
  <c r="R114" i="8"/>
  <c r="R113" i="8"/>
  <c r="R112" i="8"/>
  <c r="R111" i="8"/>
  <c r="R110" i="8"/>
  <c r="R109" i="8"/>
  <c r="R108" i="8"/>
  <c r="R107" i="8"/>
  <c r="R106" i="8"/>
  <c r="R105" i="8"/>
  <c r="R104" i="8"/>
  <c r="R103" i="8"/>
  <c r="R102" i="8"/>
  <c r="R101" i="8"/>
  <c r="R100" i="8"/>
  <c r="R99" i="8"/>
  <c r="R98" i="8"/>
  <c r="R97" i="8"/>
  <c r="R96" i="8"/>
  <c r="R95" i="8"/>
  <c r="R94" i="8"/>
  <c r="R93" i="8"/>
  <c r="R92" i="8"/>
  <c r="R91" i="8"/>
  <c r="R90" i="8"/>
  <c r="R89" i="8"/>
  <c r="R88" i="8"/>
  <c r="R87" i="8"/>
  <c r="R86" i="8"/>
  <c r="R85" i="8"/>
  <c r="R84" i="8"/>
  <c r="R83" i="8"/>
  <c r="R82" i="8"/>
  <c r="R81" i="8"/>
  <c r="R80" i="8"/>
  <c r="R79" i="8"/>
  <c r="R78" i="8"/>
  <c r="R77" i="8"/>
  <c r="R76" i="8"/>
  <c r="R75" i="8"/>
  <c r="R74" i="8"/>
  <c r="R73" i="8"/>
  <c r="R72" i="8"/>
  <c r="R71" i="8"/>
  <c r="R70" i="8"/>
  <c r="R69" i="8"/>
  <c r="R68" i="8"/>
  <c r="R67" i="8"/>
  <c r="R66" i="8"/>
  <c r="R65" i="8"/>
  <c r="R64" i="8"/>
  <c r="R63" i="8"/>
  <c r="R62" i="8"/>
  <c r="R61" i="8"/>
  <c r="R60" i="8"/>
  <c r="R59" i="8"/>
  <c r="R58" i="8"/>
  <c r="R57" i="8"/>
  <c r="R56" i="8"/>
  <c r="R55" i="8"/>
  <c r="R54" i="8"/>
  <c r="R53" i="8"/>
  <c r="R52" i="8"/>
  <c r="R51" i="8"/>
  <c r="R50" i="8"/>
  <c r="R49" i="8"/>
  <c r="R48" i="8"/>
  <c r="R47" i="8"/>
  <c r="R46" i="8"/>
  <c r="R45" i="8"/>
  <c r="R44" i="8"/>
  <c r="R43" i="8"/>
  <c r="R42" i="8"/>
  <c r="R41" i="8"/>
  <c r="R40" i="8"/>
  <c r="R39" i="8"/>
  <c r="R38" i="8"/>
  <c r="R37" i="8"/>
  <c r="R36" i="8"/>
  <c r="R35" i="8"/>
  <c r="R34" i="8"/>
  <c r="R33" i="8"/>
  <c r="R32" i="8"/>
  <c r="R31" i="8"/>
  <c r="R30" i="8"/>
  <c r="R29" i="8"/>
  <c r="R28" i="8"/>
  <c r="R27" i="8"/>
  <c r="R26" i="8"/>
  <c r="R25" i="8"/>
  <c r="R24" i="8"/>
  <c r="R23" i="8"/>
  <c r="R22" i="8"/>
  <c r="R21" i="8"/>
  <c r="R20" i="8"/>
  <c r="R19" i="8"/>
  <c r="R18" i="8"/>
  <c r="R17" i="8"/>
  <c r="R16" i="8"/>
  <c r="R15" i="8"/>
  <c r="R14" i="8"/>
  <c r="R13" i="8"/>
  <c r="R12" i="8"/>
  <c r="R11" i="8"/>
  <c r="R10" i="8"/>
  <c r="R9" i="8"/>
  <c r="R8" i="8"/>
  <c r="R7" i="8"/>
  <c r="R6" i="8"/>
  <c r="R5" i="8"/>
  <c r="R4" i="8"/>
  <c r="R242" i="8" l="1"/>
</calcChain>
</file>

<file path=xl/sharedStrings.xml><?xml version="1.0" encoding="utf-8"?>
<sst xmlns="http://schemas.openxmlformats.org/spreadsheetml/2006/main" count="4392" uniqueCount="1585">
  <si>
    <t>STT</t>
  </si>
  <si>
    <t>Nhóm</t>
  </si>
  <si>
    <t>Nồng độ, hàm lượng</t>
  </si>
  <si>
    <t>Đường dùng</t>
  </si>
  <si>
    <t>Đơn vị tính</t>
  </si>
  <si>
    <t>Thành tiền</t>
  </si>
  <si>
    <t>100mg</t>
  </si>
  <si>
    <t>Uống</t>
  </si>
  <si>
    <t>G1003</t>
  </si>
  <si>
    <t>10%/ 500ml</t>
  </si>
  <si>
    <t>Tiêm truyền</t>
  </si>
  <si>
    <t>Thuốc tiêm truyền</t>
  </si>
  <si>
    <t>G1004</t>
  </si>
  <si>
    <t>G1005</t>
  </si>
  <si>
    <t>Albumin</t>
  </si>
  <si>
    <t>20%/ 50ml</t>
  </si>
  <si>
    <t>G1006</t>
  </si>
  <si>
    <t>Ambroxol</t>
  </si>
  <si>
    <t>30mg/ 10ml</t>
  </si>
  <si>
    <t>Dung dịch/ hỗn dịch/ nhũ dịch uống</t>
  </si>
  <si>
    <t>G1007</t>
  </si>
  <si>
    <t>Amikacin</t>
  </si>
  <si>
    <t>250mg/2ml</t>
  </si>
  <si>
    <t>Tiêm</t>
  </si>
  <si>
    <t>Thuốc tiêm</t>
  </si>
  <si>
    <t>G1008</t>
  </si>
  <si>
    <t>Aminophylin</t>
  </si>
  <si>
    <t>4,8% / 5ml</t>
  </si>
  <si>
    <t>G1009</t>
  </si>
  <si>
    <t>Amiodaron hydroclorid</t>
  </si>
  <si>
    <t>25mg</t>
  </si>
  <si>
    <t>viên</t>
  </si>
  <si>
    <t>5mg</t>
  </si>
  <si>
    <t>Viên</t>
  </si>
  <si>
    <t>10mg</t>
  </si>
  <si>
    <t>Amoxicilin</t>
  </si>
  <si>
    <t>500mg</t>
  </si>
  <si>
    <t>G1015</t>
  </si>
  <si>
    <t>20mg</t>
  </si>
  <si>
    <t>G1020</t>
  </si>
  <si>
    <t>Atracurium besylat</t>
  </si>
  <si>
    <t>25mg/ 2,5ml</t>
  </si>
  <si>
    <t>G1021</t>
  </si>
  <si>
    <t>Azithromycin</t>
  </si>
  <si>
    <t>G1026</t>
  </si>
  <si>
    <t>Bupivacain hydroclorid</t>
  </si>
  <si>
    <t>0,5%/ 4ml</t>
  </si>
  <si>
    <t>G1027</t>
  </si>
  <si>
    <t>16mg</t>
  </si>
  <si>
    <t>G1036</t>
  </si>
  <si>
    <t>Cefepim</t>
  </si>
  <si>
    <t>1g</t>
  </si>
  <si>
    <t>G1037</t>
  </si>
  <si>
    <t>Cefepim*</t>
  </si>
  <si>
    <t>2g</t>
  </si>
  <si>
    <t>G1039</t>
  </si>
  <si>
    <t>Cefoxitin</t>
  </si>
  <si>
    <t>G1041</t>
  </si>
  <si>
    <t>G1043</t>
  </si>
  <si>
    <t>Ciprofloxacin</t>
  </si>
  <si>
    <t>200mg/ 100ml</t>
  </si>
  <si>
    <t>G1047</t>
  </si>
  <si>
    <t>Clarithromycin</t>
  </si>
  <si>
    <t>250mg</t>
  </si>
  <si>
    <t>G1048</t>
  </si>
  <si>
    <t>Cloxacilin</t>
  </si>
  <si>
    <t>200mg</t>
  </si>
  <si>
    <t>G1053</t>
  </si>
  <si>
    <t>Diazepam</t>
  </si>
  <si>
    <t>G1063</t>
  </si>
  <si>
    <t>30mg/ ml</t>
  </si>
  <si>
    <t>G1064</t>
  </si>
  <si>
    <t>Erythromycin</t>
  </si>
  <si>
    <t>Gói</t>
  </si>
  <si>
    <t>Esomeprazol</t>
  </si>
  <si>
    <t>40mg</t>
  </si>
  <si>
    <t>G1066</t>
  </si>
  <si>
    <t>G1067</t>
  </si>
  <si>
    <t>Etamsylat</t>
  </si>
  <si>
    <t>Khí dung</t>
  </si>
  <si>
    <t>G1073</t>
  </si>
  <si>
    <t>0,5mg/ 10ml</t>
  </si>
  <si>
    <t>G1074</t>
  </si>
  <si>
    <t>0,1mg/ 2ml</t>
  </si>
  <si>
    <t>Fluconazol</t>
  </si>
  <si>
    <t>150mg</t>
  </si>
  <si>
    <t>G1076</t>
  </si>
  <si>
    <t>5mg/ ml</t>
  </si>
  <si>
    <t>10mg/ 10ml</t>
  </si>
  <si>
    <t>G1089</t>
  </si>
  <si>
    <t>Insulin người tác dụng nhanh, ngắn</t>
  </si>
  <si>
    <t>Insulin người trộn, hỗn hợp</t>
  </si>
  <si>
    <t>G1093</t>
  </si>
  <si>
    <t>G1094</t>
  </si>
  <si>
    <t>(0,5mg+ 2,5mg)/ 2,5ml</t>
  </si>
  <si>
    <t>G1096</t>
  </si>
  <si>
    <t>Isofluran</t>
  </si>
  <si>
    <t>250ml</t>
  </si>
  <si>
    <t>Đường hô hấp</t>
  </si>
  <si>
    <t>Dùng ngoài</t>
  </si>
  <si>
    <t>Thuốc dùng ngoài</t>
  </si>
  <si>
    <t>G1102</t>
  </si>
  <si>
    <t>Lactulose</t>
  </si>
  <si>
    <t>10g/ 15ml</t>
  </si>
  <si>
    <t>30mg</t>
  </si>
  <si>
    <t>G1105</t>
  </si>
  <si>
    <t>Levofloxacin</t>
  </si>
  <si>
    <t>G1107</t>
  </si>
  <si>
    <t>Levothyroxin (muối natri)</t>
  </si>
  <si>
    <t>100mcg</t>
  </si>
  <si>
    <t>G1109</t>
  </si>
  <si>
    <t>Lidocain hydroclorid</t>
  </si>
  <si>
    <t>10% / 38g</t>
  </si>
  <si>
    <t>Meropenem*</t>
  </si>
  <si>
    <t>G1119</t>
  </si>
  <si>
    <t>Metronidazol</t>
  </si>
  <si>
    <t>500mg/ 100ml</t>
  </si>
  <si>
    <t>G1120</t>
  </si>
  <si>
    <t>Midazolam</t>
  </si>
  <si>
    <t>G1124</t>
  </si>
  <si>
    <t>0,5%/ 5ml</t>
  </si>
  <si>
    <t>Nhỏ mắt</t>
  </si>
  <si>
    <t>Thuốc nhỏ mắt</t>
  </si>
  <si>
    <t>G1125</t>
  </si>
  <si>
    <t>N-Acetylcystein</t>
  </si>
  <si>
    <t>G1126</t>
  </si>
  <si>
    <t>Naloxon hydroclorid</t>
  </si>
  <si>
    <t>0,4mg/ 1ml</t>
  </si>
  <si>
    <t>G1131</t>
  </si>
  <si>
    <t>Neostigmin metylsulfat (bromid)</t>
  </si>
  <si>
    <t>G1132</t>
  </si>
  <si>
    <t>Nhũ dịch lipid</t>
  </si>
  <si>
    <t>G1133</t>
  </si>
  <si>
    <t>G1136</t>
  </si>
  <si>
    <t>Nor-epinephrin (Nor-adrenalin)</t>
  </si>
  <si>
    <t>1mg/ ml, 1ml</t>
  </si>
  <si>
    <t>G1137</t>
  </si>
  <si>
    <t>0,1mg/ 1ml</t>
  </si>
  <si>
    <t>Ofloxacin</t>
  </si>
  <si>
    <t>G1140</t>
  </si>
  <si>
    <t>Olopatadin hydroclorid</t>
  </si>
  <si>
    <t>0,2%/ 2,5ml</t>
  </si>
  <si>
    <t>Omeprazol</t>
  </si>
  <si>
    <t>G1143</t>
  </si>
  <si>
    <t>Oxacilin</t>
  </si>
  <si>
    <t>G1148</t>
  </si>
  <si>
    <t>Paracetamol (acetaminophen)</t>
  </si>
  <si>
    <t>1g/ 100ml</t>
  </si>
  <si>
    <t>G1157</t>
  </si>
  <si>
    <t>Piracetam</t>
  </si>
  <si>
    <t>800mg</t>
  </si>
  <si>
    <t>G1159</t>
  </si>
  <si>
    <t>(0,4% + 0,3%)/ 5ml</t>
  </si>
  <si>
    <t>G1162</t>
  </si>
  <si>
    <t>50mg/ 2ml</t>
  </si>
  <si>
    <t>G1163</t>
  </si>
  <si>
    <t>Propofol</t>
  </si>
  <si>
    <t>1% / 20ml</t>
  </si>
  <si>
    <t>G1164</t>
  </si>
  <si>
    <t>Racecadotril</t>
  </si>
  <si>
    <t>G1165</t>
  </si>
  <si>
    <t>G1169</t>
  </si>
  <si>
    <t>Rocuronium bromid</t>
  </si>
  <si>
    <t>50mg/ 5ml</t>
  </si>
  <si>
    <t>Salbutamol sulfat</t>
  </si>
  <si>
    <t>G1171</t>
  </si>
  <si>
    <t>2,5mg/ 2,5ml</t>
  </si>
  <si>
    <t>G1175</t>
  </si>
  <si>
    <t>Sevofluran</t>
  </si>
  <si>
    <t>Spironolacton</t>
  </si>
  <si>
    <t>50mg</t>
  </si>
  <si>
    <t>G1180</t>
  </si>
  <si>
    <t>Sulfamethoxazol + Trimethoprim</t>
  </si>
  <si>
    <t>G1193</t>
  </si>
  <si>
    <t>Tinh bột este hóa (hydroxyethyl starch)</t>
  </si>
  <si>
    <t>6%/ 500ml</t>
  </si>
  <si>
    <t>Tube</t>
  </si>
  <si>
    <t>G1196</t>
  </si>
  <si>
    <t>Tropicamide + phenylephrine hydroclorid</t>
  </si>
  <si>
    <t>Lọ</t>
  </si>
  <si>
    <t>Vitamin B1 + B6 + B12</t>
  </si>
  <si>
    <t>G1216</t>
  </si>
  <si>
    <t>G1217</t>
  </si>
  <si>
    <t>G1220</t>
  </si>
  <si>
    <t>Cefdinir</t>
  </si>
  <si>
    <t>300mg</t>
  </si>
  <si>
    <t>G1221</t>
  </si>
  <si>
    <t>Cefixim</t>
  </si>
  <si>
    <t>G1227</t>
  </si>
  <si>
    <t>Cefotaxim</t>
  </si>
  <si>
    <t>G1231</t>
  </si>
  <si>
    <t>Deferipron</t>
  </si>
  <si>
    <t>G1232</t>
  </si>
  <si>
    <t>Desloratadin</t>
  </si>
  <si>
    <t>2,5mg/ 5ml, 60ml</t>
  </si>
  <si>
    <t>G1238</t>
  </si>
  <si>
    <t>600mg</t>
  </si>
  <si>
    <t>G1249</t>
  </si>
  <si>
    <t>Meloxicam</t>
  </si>
  <si>
    <t>15mg/ 1,5ml</t>
  </si>
  <si>
    <t>G1261</t>
  </si>
  <si>
    <t>Viên nang</t>
  </si>
  <si>
    <t>G1267</t>
  </si>
  <si>
    <t>Amoxicilin + acid clavulanic</t>
  </si>
  <si>
    <t>G1278</t>
  </si>
  <si>
    <t>G1280</t>
  </si>
  <si>
    <t>125mg</t>
  </si>
  <si>
    <t>G1282</t>
  </si>
  <si>
    <t>Cefaclor</t>
  </si>
  <si>
    <t>G1283</t>
  </si>
  <si>
    <t>G1284</t>
  </si>
  <si>
    <t>Cefalexin</t>
  </si>
  <si>
    <t>G1286</t>
  </si>
  <si>
    <t>G1287</t>
  </si>
  <si>
    <t>G1288</t>
  </si>
  <si>
    <t>Cefpodoxim</t>
  </si>
  <si>
    <t>G1289</t>
  </si>
  <si>
    <t>G1290</t>
  </si>
  <si>
    <t>Cefuroxim</t>
  </si>
  <si>
    <t>80mg</t>
  </si>
  <si>
    <t>G1295</t>
  </si>
  <si>
    <t>4mg</t>
  </si>
  <si>
    <t>G1307</t>
  </si>
  <si>
    <t>Kali clorid</t>
  </si>
  <si>
    <t>G1312</t>
  </si>
  <si>
    <t>Methyl prednisolon</t>
  </si>
  <si>
    <t>G1313</t>
  </si>
  <si>
    <t>G1317</t>
  </si>
  <si>
    <t>G1318</t>
  </si>
  <si>
    <t>G1319</t>
  </si>
  <si>
    <t>G1329</t>
  </si>
  <si>
    <t>Aciclovir</t>
  </si>
  <si>
    <t>0,25g, 5g</t>
  </si>
  <si>
    <t>G1330</t>
  </si>
  <si>
    <t>G1331</t>
  </si>
  <si>
    <t>Acid amin*</t>
  </si>
  <si>
    <t>G1332</t>
  </si>
  <si>
    <t>G1333</t>
  </si>
  <si>
    <t>10% / 250ml</t>
  </si>
  <si>
    <t>G1334</t>
  </si>
  <si>
    <t>7,2% / 200ml</t>
  </si>
  <si>
    <t>G1335</t>
  </si>
  <si>
    <t>Adenosin triphosphat</t>
  </si>
  <si>
    <t>6mg/2ml</t>
  </si>
  <si>
    <t>G1339</t>
  </si>
  <si>
    <t>Alimemazin</t>
  </si>
  <si>
    <t>G1342</t>
  </si>
  <si>
    <t>Alverin citrat</t>
  </si>
  <si>
    <t>40 mg</t>
  </si>
  <si>
    <t>G1343</t>
  </si>
  <si>
    <t>G1345</t>
  </si>
  <si>
    <t>G1350</t>
  </si>
  <si>
    <t>G1351</t>
  </si>
  <si>
    <t>250mg + 31,25mg</t>
  </si>
  <si>
    <t>G1352</t>
  </si>
  <si>
    <t>G1353</t>
  </si>
  <si>
    <t>G1355</t>
  </si>
  <si>
    <t>Ampicilin (muối natri)</t>
  </si>
  <si>
    <t>G1359</t>
  </si>
  <si>
    <t>Atropin sulfat</t>
  </si>
  <si>
    <t>0,25mg/ ml</t>
  </si>
  <si>
    <t>G1363</t>
  </si>
  <si>
    <t>Bacillus clausii</t>
  </si>
  <si>
    <t>G1365</t>
  </si>
  <si>
    <t>G1367</t>
  </si>
  <si>
    <t>Beclometason (dipropional)</t>
  </si>
  <si>
    <t>Xịt mũi</t>
  </si>
  <si>
    <t>G1368</t>
  </si>
  <si>
    <t>1000000 IU</t>
  </si>
  <si>
    <t>G1371</t>
  </si>
  <si>
    <t>Bromhexin hydroclorid</t>
  </si>
  <si>
    <t>4mg/ 5ml, ống 5ml</t>
  </si>
  <si>
    <t>Thuốc xịt mũi</t>
  </si>
  <si>
    <t>G1375</t>
  </si>
  <si>
    <t>500mg/ 5ml</t>
  </si>
  <si>
    <t>G1376</t>
  </si>
  <si>
    <t>(550mg + 200UI)/ 5ml</t>
  </si>
  <si>
    <t>G1378</t>
  </si>
  <si>
    <t>Calci lactat</t>
  </si>
  <si>
    <t>G1379</t>
  </si>
  <si>
    <t>G1381</t>
  </si>
  <si>
    <t>Captopril</t>
  </si>
  <si>
    <t>G1384</t>
  </si>
  <si>
    <t>G1393</t>
  </si>
  <si>
    <t>G1396</t>
  </si>
  <si>
    <t>G1398</t>
  </si>
  <si>
    <t>Ceftazidim</t>
  </si>
  <si>
    <t>G1400</t>
  </si>
  <si>
    <t>G1402</t>
  </si>
  <si>
    <t>G1406</t>
  </si>
  <si>
    <t>G1407</t>
  </si>
  <si>
    <t>Chlorpheniramin (hydrogen maleat)</t>
  </si>
  <si>
    <t>G1412</t>
  </si>
  <si>
    <t>G1414</t>
  </si>
  <si>
    <t>250 mg</t>
  </si>
  <si>
    <t>G1415</t>
  </si>
  <si>
    <t>Clindamycin</t>
  </si>
  <si>
    <t>G1418</t>
  </si>
  <si>
    <t>Clobetasol propionat</t>
  </si>
  <si>
    <t>0,05%, 30g</t>
  </si>
  <si>
    <t>G1422</t>
  </si>
  <si>
    <t>G1430</t>
  </si>
  <si>
    <t>G1431</t>
  </si>
  <si>
    <t>4mg/ 1ml</t>
  </si>
  <si>
    <t>G1434</t>
  </si>
  <si>
    <t>Dexpanthenol (panthenol, vitamin B5)</t>
  </si>
  <si>
    <t>Tuýp</t>
  </si>
  <si>
    <t>G1439</t>
  </si>
  <si>
    <t>Digoxin</t>
  </si>
  <si>
    <t>0,25mg</t>
  </si>
  <si>
    <t>G1444</t>
  </si>
  <si>
    <t>10mg/ml</t>
  </si>
  <si>
    <t>G1447</t>
  </si>
  <si>
    <t>Domperidon</t>
  </si>
  <si>
    <t>G1456</t>
  </si>
  <si>
    <t>Epinephrin (adrenalin)</t>
  </si>
  <si>
    <t>1mg/ ml</t>
  </si>
  <si>
    <t>G1460</t>
  </si>
  <si>
    <t>250mg/ 2ml</t>
  </si>
  <si>
    <t>G1468</t>
  </si>
  <si>
    <t>Fluticason propionat</t>
  </si>
  <si>
    <t>50mcg / liều xịt, lọ  60 liều</t>
  </si>
  <si>
    <t>G1470</t>
  </si>
  <si>
    <t>20mg/ 2ml</t>
  </si>
  <si>
    <t>G1471</t>
  </si>
  <si>
    <t>G1472</t>
  </si>
  <si>
    <t>Fusidic Acid</t>
  </si>
  <si>
    <t>G1473</t>
  </si>
  <si>
    <t>G1478</t>
  </si>
  <si>
    <t>80mg/ 2ml</t>
  </si>
  <si>
    <t>G1487</t>
  </si>
  <si>
    <t>Glucose</t>
  </si>
  <si>
    <t>G1488</t>
  </si>
  <si>
    <t>10%/ 250ml</t>
  </si>
  <si>
    <t>G1489</t>
  </si>
  <si>
    <t>30%/ 500ml</t>
  </si>
  <si>
    <t>G1490</t>
  </si>
  <si>
    <t>5%/ 500ml</t>
  </si>
  <si>
    <t>G1494</t>
  </si>
  <si>
    <t>Glycerol</t>
  </si>
  <si>
    <t>2,25g/3g. Tuýp 9g</t>
  </si>
  <si>
    <t>G1498</t>
  </si>
  <si>
    <t>Huyết thanh kháng nọc rắn hổ đất</t>
  </si>
  <si>
    <t>1000 LD50</t>
  </si>
  <si>
    <t>G1499</t>
  </si>
  <si>
    <t>Huyết thanh kháng nọc rắn lục tre</t>
  </si>
  <si>
    <t>G1500</t>
  </si>
  <si>
    <t>1500 UI</t>
  </si>
  <si>
    <t>G1502</t>
  </si>
  <si>
    <t>G1503</t>
  </si>
  <si>
    <t>Hydroxypropylmethylcellulose</t>
  </si>
  <si>
    <t>3mg/1ml;10ml</t>
  </si>
  <si>
    <t>G1504</t>
  </si>
  <si>
    <t>Ibuprofen</t>
  </si>
  <si>
    <t>G1510</t>
  </si>
  <si>
    <t>10%/ 10ml</t>
  </si>
  <si>
    <t>G1511</t>
  </si>
  <si>
    <t>G1512</t>
  </si>
  <si>
    <t>70mg</t>
  </si>
  <si>
    <t>G1513</t>
  </si>
  <si>
    <t>Kẽm sulfat</t>
  </si>
  <si>
    <t>G1514</t>
  </si>
  <si>
    <t>Ketoconazol</t>
  </si>
  <si>
    <t>2%/ 5g</t>
  </si>
  <si>
    <t>G1518</t>
  </si>
  <si>
    <t>Lactobacillus acidophilus</t>
  </si>
  <si>
    <t>G1520</t>
  </si>
  <si>
    <t>10^8 CFU</t>
  </si>
  <si>
    <t>G1524</t>
  </si>
  <si>
    <t>G1525</t>
  </si>
  <si>
    <t>40mg/ 2ml</t>
  </si>
  <si>
    <t>G1534</t>
  </si>
  <si>
    <t>Magnesi hydroxyd + nhôm hydroxyd + simethicon</t>
  </si>
  <si>
    <t>G1536</t>
  </si>
  <si>
    <t>Magnesi hydroxyd + nhôm hydroxyd</t>
  </si>
  <si>
    <t>G1537</t>
  </si>
  <si>
    <t>0,8g + 0,8g + 0,1g</t>
  </si>
  <si>
    <t>G1539</t>
  </si>
  <si>
    <t>G1540</t>
  </si>
  <si>
    <t>G1545</t>
  </si>
  <si>
    <t>Meropenem</t>
  </si>
  <si>
    <t>G1546</t>
  </si>
  <si>
    <t>G1552</t>
  </si>
  <si>
    <t>G1557</t>
  </si>
  <si>
    <t>G1558</t>
  </si>
  <si>
    <t>N-acetylcystein</t>
  </si>
  <si>
    <t>G1567</t>
  </si>
  <si>
    <t>200mg/ 10ml</t>
  </si>
  <si>
    <t>G1570</t>
  </si>
  <si>
    <t>G1571</t>
  </si>
  <si>
    <t>Natri clorid</t>
  </si>
  <si>
    <t>G1572</t>
  </si>
  <si>
    <t>0,9%/ 100ml</t>
  </si>
  <si>
    <t>G1573</t>
  </si>
  <si>
    <t>0,9%/ 10ml</t>
  </si>
  <si>
    <t>G1574</t>
  </si>
  <si>
    <t>G1576</t>
  </si>
  <si>
    <t>0,9%/ 500ml</t>
  </si>
  <si>
    <t>G1577</t>
  </si>
  <si>
    <t>G1578</t>
  </si>
  <si>
    <t>G1580</t>
  </si>
  <si>
    <t>Natri hydrocarbonat (natri bicarbonat)</t>
  </si>
  <si>
    <t>1,4%/ 500ml</t>
  </si>
  <si>
    <t>G1582</t>
  </si>
  <si>
    <t>Neomycin + polymyxin B + dexamethason</t>
  </si>
  <si>
    <t>G1590</t>
  </si>
  <si>
    <t>Nước cất pha tiêm</t>
  </si>
  <si>
    <t>5ml</t>
  </si>
  <si>
    <t>G1591</t>
  </si>
  <si>
    <t>10ml</t>
  </si>
  <si>
    <t>G1592</t>
  </si>
  <si>
    <t>500ml</t>
  </si>
  <si>
    <t>G1593</t>
  </si>
  <si>
    <t>Nước oxy già</t>
  </si>
  <si>
    <t>3%, 60ml</t>
  </si>
  <si>
    <t>G1594</t>
  </si>
  <si>
    <t>Nystatin</t>
  </si>
  <si>
    <t>25000UI</t>
  </si>
  <si>
    <t>G1597</t>
  </si>
  <si>
    <t>0,3% / 5ml</t>
  </si>
  <si>
    <t>G1600</t>
  </si>
  <si>
    <t>G1601</t>
  </si>
  <si>
    <t>G1609</t>
  </si>
  <si>
    <t>G1610</t>
  </si>
  <si>
    <t>Paracetamol</t>
  </si>
  <si>
    <t>325mg</t>
  </si>
  <si>
    <t>G1611</t>
  </si>
  <si>
    <t>G1613</t>
  </si>
  <si>
    <t>G1614</t>
  </si>
  <si>
    <t>G1617</t>
  </si>
  <si>
    <t>G1620</t>
  </si>
  <si>
    <t>325mg + 37,5mg</t>
  </si>
  <si>
    <t>G1623</t>
  </si>
  <si>
    <t>Phenobarbital</t>
  </si>
  <si>
    <t>G1624</t>
  </si>
  <si>
    <t>Phytomenadion</t>
  </si>
  <si>
    <t>G1628</t>
  </si>
  <si>
    <t>Povidon iodin</t>
  </si>
  <si>
    <t>10% / 500ml</t>
  </si>
  <si>
    <t>G1629</t>
  </si>
  <si>
    <t>10% / 100ml</t>
  </si>
  <si>
    <t>G1631</t>
  </si>
  <si>
    <t>G1633</t>
  </si>
  <si>
    <t>Propranolol hydroclorid</t>
  </si>
  <si>
    <t>G1638</t>
  </si>
  <si>
    <t>Rifamycin</t>
  </si>
  <si>
    <t>200000UI</t>
  </si>
  <si>
    <t>Nhỏ tai</t>
  </si>
  <si>
    <t>Thuốc nhỏ tai</t>
  </si>
  <si>
    <t>G1639</t>
  </si>
  <si>
    <t>G1640</t>
  </si>
  <si>
    <t>Saccharomyces boulardii</t>
  </si>
  <si>
    <t>2,26 x 10^9 CFU</t>
  </si>
  <si>
    <t>G1641</t>
  </si>
  <si>
    <t>2mg/5ml; 100ml</t>
  </si>
  <si>
    <t>G1642</t>
  </si>
  <si>
    <t>2mg/5ml, 5ml</t>
  </si>
  <si>
    <t>G1643</t>
  </si>
  <si>
    <t>G1644</t>
  </si>
  <si>
    <t>G1645</t>
  </si>
  <si>
    <t>Salicylic acid + betamethason dipropionat</t>
  </si>
  <si>
    <t>G1646</t>
  </si>
  <si>
    <t>Sắt gluconat + mangan gluconat + đồng gluconat</t>
  </si>
  <si>
    <t>G1647</t>
  </si>
  <si>
    <t>Sắt sulfat + folic acid</t>
  </si>
  <si>
    <t>50mg+ 0,35mg</t>
  </si>
  <si>
    <t>G1649</t>
  </si>
  <si>
    <t>Simethicon</t>
  </si>
  <si>
    <t>40mg/ml</t>
  </si>
  <si>
    <t>G1652</t>
  </si>
  <si>
    <t>5g</t>
  </si>
  <si>
    <t>G1656</t>
  </si>
  <si>
    <t>G1657</t>
  </si>
  <si>
    <t>Sulfadiazin bạc</t>
  </si>
  <si>
    <t>1%/20g</t>
  </si>
  <si>
    <t>G1658</t>
  </si>
  <si>
    <t>Sulfamethoxazol + trimethoprim</t>
  </si>
  <si>
    <t>400mg+ 80mg</t>
  </si>
  <si>
    <t>G1662</t>
  </si>
  <si>
    <t>0,5%/10ml</t>
  </si>
  <si>
    <t>G1664</t>
  </si>
  <si>
    <t>Thiamazol</t>
  </si>
  <si>
    <t>G1668</t>
  </si>
  <si>
    <t>Ticarcillin + acid clavulanic</t>
  </si>
  <si>
    <t>3g + 0,2g</t>
  </si>
  <si>
    <t>G1670</t>
  </si>
  <si>
    <t>G1671</t>
  </si>
  <si>
    <t>G1672</t>
  </si>
  <si>
    <t>G1681</t>
  </si>
  <si>
    <t>G1687</t>
  </si>
  <si>
    <t>250mg + 250mg + 1000mcg</t>
  </si>
  <si>
    <t>G1688</t>
  </si>
  <si>
    <t>115mg + 100mg + 50mcg</t>
  </si>
  <si>
    <t>G1690</t>
  </si>
  <si>
    <t>Vitamin B1 + Vitamin B6 + Vitamin B12</t>
  </si>
  <si>
    <t>100mg + 100mg + 150mcg</t>
  </si>
  <si>
    <t>G1693</t>
  </si>
  <si>
    <t>5mg + 470mg</t>
  </si>
  <si>
    <t>G1695</t>
  </si>
  <si>
    <t>Vitamin C</t>
  </si>
  <si>
    <t>G1696</t>
  </si>
  <si>
    <t>G1697</t>
  </si>
  <si>
    <t>G1698</t>
  </si>
  <si>
    <t>400IU</t>
  </si>
  <si>
    <t>G1699</t>
  </si>
  <si>
    <t>Valproat natri</t>
  </si>
  <si>
    <t>G1706</t>
  </si>
  <si>
    <t>0.5%/ 4ml</t>
  </si>
  <si>
    <t>G1714</t>
  </si>
  <si>
    <t>Mã số</t>
  </si>
  <si>
    <t>Tên thuốc</t>
  </si>
  <si>
    <t>Hoạt chất</t>
  </si>
  <si>
    <t>Quy cách đóng gói</t>
  </si>
  <si>
    <t>Dạng bào chế</t>
  </si>
  <si>
    <t>Hạn dùng</t>
  </si>
  <si>
    <t>Số đăng ký</t>
  </si>
  <si>
    <t>Hãng sản xuất</t>
  </si>
  <si>
    <t>Nước sản xuất</t>
  </si>
  <si>
    <t>Giá kê khai</t>
  </si>
  <si>
    <t>Đơn giá</t>
  </si>
  <si>
    <t>Số lượng</t>
  </si>
  <si>
    <t>Ghi chú (*)</t>
  </si>
  <si>
    <t>Tên công ty</t>
  </si>
  <si>
    <t>Viên nén</t>
  </si>
  <si>
    <t>24 tháng</t>
  </si>
  <si>
    <t>Công ty TNHH Dược phẩm Vạn Cường Phát</t>
  </si>
  <si>
    <t>Aminoplasmal B.Braun10% E</t>
  </si>
  <si>
    <t>Acid amin</t>
  </si>
  <si>
    <t>Chai 500ml</t>
  </si>
  <si>
    <t>Dung dịch truyền tĩnh mạch</t>
  </si>
  <si>
    <t>36 tháng</t>
  </si>
  <si>
    <t xml:space="preserve">VN-18160-14 </t>
  </si>
  <si>
    <t>B.Braun Melsungen AG</t>
  </si>
  <si>
    <t>Germany</t>
  </si>
  <si>
    <t>Chai</t>
  </si>
  <si>
    <t>22/05/2022</t>
  </si>
  <si>
    <t>Công Ty Cổ Phần Dược - Vật Tư Y Tế Kon Tum</t>
  </si>
  <si>
    <t>Vaminolact Sol 100ml 10's</t>
  </si>
  <si>
    <t>6,5% / 100ml</t>
  </si>
  <si>
    <t>Thùng 10 chai 100 ml</t>
  </si>
  <si>
    <t>VN-19468-15</t>
  </si>
  <si>
    <t>Fresenius Kabi Austria GmbH</t>
  </si>
  <si>
    <t>áo</t>
  </si>
  <si>
    <t>01/06/2023</t>
  </si>
  <si>
    <t>Công ty cổ phần dược liệu Trung Ương 2</t>
  </si>
  <si>
    <t>Albunorm 20%</t>
  </si>
  <si>
    <t>Hộp 1 lọ x 50ml</t>
  </si>
  <si>
    <t>Dung dịch tiêm truyền</t>
  </si>
  <si>
    <t>Tiêm truyền tĩnh mạch</t>
  </si>
  <si>
    <t>QLSP-1129-18</t>
  </si>
  <si>
    <t>Octapharma Produktionsgesellschaft Deutschland mbH</t>
  </si>
  <si>
    <t>07/02/2021</t>
  </si>
  <si>
    <t>Công ty Trách Nhiệm Hữu Hạn Bình Việt Đức</t>
  </si>
  <si>
    <t>Drenoxol</t>
  </si>
  <si>
    <t>Ambroxol hydroclorid</t>
  </si>
  <si>
    <t>Hộp 20 ống</t>
  </si>
  <si>
    <t>Siro uống</t>
  </si>
  <si>
    <t>30 tháng</t>
  </si>
  <si>
    <t>VN-21986-19</t>
  </si>
  <si>
    <t>Laboratorios Vitória, S.A</t>
  </si>
  <si>
    <t>Bồ Đào Nha</t>
  </si>
  <si>
    <t>ống</t>
  </si>
  <si>
    <t>13/12/2022</t>
  </si>
  <si>
    <t>Công ty cổ phần dược Nam Đồng</t>
  </si>
  <si>
    <t>Amikacin 125mg/ml</t>
  </si>
  <si>
    <t>Hộp 10 ống 2 ml</t>
  </si>
  <si>
    <t>VN-17406-13 (CV gia hạn 12218/QLD-ĐK ngày 04/8/2020)</t>
  </si>
  <si>
    <t>Sopharma PLC</t>
  </si>
  <si>
    <t>Bulgaria</t>
  </si>
  <si>
    <t>12/03/2023</t>
  </si>
  <si>
    <t>Công ty TNHH thương mại dược phẩm Ngọc Linh Trang</t>
  </si>
  <si>
    <t>Diaphyllin Venosum</t>
  </si>
  <si>
    <t>Hộp 5 ống 5ml</t>
  </si>
  <si>
    <t>Dung dịch thuốc tiêm</t>
  </si>
  <si>
    <t>60 tháng</t>
  </si>
  <si>
    <t>VN-19654-16</t>
  </si>
  <si>
    <t>Gedeon Richter Plc.</t>
  </si>
  <si>
    <t>Hungary</t>
  </si>
  <si>
    <t>08/03/2022</t>
  </si>
  <si>
    <t>Công ty Cổ Phần Dược Phẩm Bến Tre</t>
  </si>
  <si>
    <t>Cordarone 150mg/3ml</t>
  </si>
  <si>
    <t>150mg/ 3ml</t>
  </si>
  <si>
    <t>Hộp 6 ống x 3ml</t>
  </si>
  <si>
    <t>Dung dịch tiêm</t>
  </si>
  <si>
    <t>Tiêm tĩnh mạch</t>
  </si>
  <si>
    <t>VN-20734-17</t>
  </si>
  <si>
    <t>Sanofi Winthrop Industrie</t>
  </si>
  <si>
    <t>Pháp</t>
  </si>
  <si>
    <t>20/04/2021</t>
  </si>
  <si>
    <t>Công ty Cổ phần Dược - Thiết bị y tế Đà Nẵng</t>
  </si>
  <si>
    <t>Viên nén bao phim</t>
  </si>
  <si>
    <t>Romania</t>
  </si>
  <si>
    <t>Công ty TNHH Dược Phẩm Tự Đức</t>
  </si>
  <si>
    <t>Egis Pharmaceuticals Private Limited Company</t>
  </si>
  <si>
    <t>08/02/2022</t>
  </si>
  <si>
    <t>Công ty cổ phần Dược phẩm Bách Niên</t>
  </si>
  <si>
    <t>Hộp 3 vỉ x 10 viên</t>
  </si>
  <si>
    <t>Poland</t>
  </si>
  <si>
    <t>Hộp 10 vỉ x10 viên</t>
  </si>
  <si>
    <t>Viên nang cứng</t>
  </si>
  <si>
    <t>Medochemie Ltd-Factory B</t>
  </si>
  <si>
    <t>Cyprus</t>
  </si>
  <si>
    <t>30/01/2022</t>
  </si>
  <si>
    <t>Medoclav 625mg</t>
  </si>
  <si>
    <t>Amoxicilin  + acid clavulanic</t>
  </si>
  <si>
    <t>500mg + 125mg</t>
  </si>
  <si>
    <t>Hộp 4 vỉ x 4 viên</t>
  </si>
  <si>
    <t>VN-15977-12 (CV gia hạn 15853/QLD-ĐK ngày 13/9/2019)</t>
  </si>
  <si>
    <t>Công ty Cổ phần Dược phẩm Duy Tân</t>
  </si>
  <si>
    <t>Hộp 50 lọ</t>
  </si>
  <si>
    <t>Bột pha tiêm</t>
  </si>
  <si>
    <t>S.C.Antibiotice S.A.</t>
  </si>
  <si>
    <t>Romani</t>
  </si>
  <si>
    <t>11/10/2022</t>
  </si>
  <si>
    <t>Công ty cổ phần Đầu tư và Phát triển Tây Âu</t>
  </si>
  <si>
    <t>Atracurium - Hameln 10mg/ml</t>
  </si>
  <si>
    <t>Hộp 10 ống x 2,5 ml</t>
  </si>
  <si>
    <t>VN-16645-13 (CV gia hạn 10971/QLD-ĐK ngày 03/7/2019)</t>
  </si>
  <si>
    <t>Siegfried Hameln GmbH</t>
  </si>
  <si>
    <t>20/12/2021</t>
  </si>
  <si>
    <t>Binozyt Susp 200mg/5ml 1's</t>
  </si>
  <si>
    <t>Azithromycin monohydrate</t>
  </si>
  <si>
    <t>200mg/ 5ml, 15ml</t>
  </si>
  <si>
    <t>Hộp 1 lọ 15ml</t>
  </si>
  <si>
    <t>Bột pha hỗn dịch uống</t>
  </si>
  <si>
    <t>VN-14699-12 (CV gia hạn 8864/QLD-ĐK ngày 10/6/2019)</t>
  </si>
  <si>
    <t>S.C. Sandoz S.R.L</t>
  </si>
  <si>
    <t>02/11/2021</t>
  </si>
  <si>
    <t>Bupivacaine for spinal anaesthesia Aguettant 5mg/ml</t>
  </si>
  <si>
    <t>Hộp 20 ống x 4ml</t>
  </si>
  <si>
    <t>VN-18612-15</t>
  </si>
  <si>
    <t>Delpharm Tours (Cơ sở xuất xưởng: Laboratoire Aguettant- địa chỉ: Parc</t>
  </si>
  <si>
    <t>France</t>
  </si>
  <si>
    <t>24/05/2022</t>
  </si>
  <si>
    <t>Công ty cổ phần dược phẩm Trung Ương CPC1</t>
  </si>
  <si>
    <t>Bupivacaine Aguettant 5mg/ml</t>
  </si>
  <si>
    <t>0,5%/ 20ml</t>
  </si>
  <si>
    <t>Hộp 10 lọ x 20ml</t>
  </si>
  <si>
    <t>VN-19692-16</t>
  </si>
  <si>
    <t>Delpharm Tours (xuất xưởng lô: Laboratoire Aguettant)</t>
  </si>
  <si>
    <t>Đức</t>
  </si>
  <si>
    <t>Công ty TNHH Dược Phẩm Nhất Anh</t>
  </si>
  <si>
    <t>Verapime</t>
  </si>
  <si>
    <t>Hộp 1 lọ 1g+ống nước cất pha tiêm 3ml</t>
  </si>
  <si>
    <t>Thuốc bột và dung môi pha tiêm</t>
  </si>
  <si>
    <t>VN-16730-13 (CV gia hạn 12987/QLD-ĐK ngày 31/7/2019)</t>
  </si>
  <si>
    <t>Demo S.A. Pharmaceutical Industry</t>
  </si>
  <si>
    <t>Greece</t>
  </si>
  <si>
    <t>26/02/2023</t>
  </si>
  <si>
    <t>Cefeme 2g</t>
  </si>
  <si>
    <t>Hộp 1 lọ bột</t>
  </si>
  <si>
    <t>Bột pha tiêm bắp, tiêm tĩnh mạch</t>
  </si>
  <si>
    <t>Tiêm bắp, tiêm tĩnh mạch</t>
  </si>
  <si>
    <t>VN-19242-15</t>
  </si>
  <si>
    <t>Medochemie Ltd. - Factory C</t>
  </si>
  <si>
    <t>30/03/2021</t>
  </si>
  <si>
    <t>Công Ty Cổ Phần Dược Phẩm Vinpharco</t>
  </si>
  <si>
    <t>Cefoxitin Normon 1 G Powder And Solvent For Solution For Injection and Infusion</t>
  </si>
  <si>
    <t>Hộp 1 lọ thuốc bột pha tiêm và 1 ống dung môi pha tiêm</t>
  </si>
  <si>
    <t>VN-21400-18</t>
  </si>
  <si>
    <t>Laboratorios Normon S.A.</t>
  </si>
  <si>
    <t>Tây Ban Nha</t>
  </si>
  <si>
    <t>22/02/2022</t>
  </si>
  <si>
    <t>Bluecezine</t>
  </si>
  <si>
    <t>Cetirizin dihydroclorid</t>
  </si>
  <si>
    <t>Hộp 10 vỉ x 10 viên; Viên nén bao phim</t>
  </si>
  <si>
    <t>VN-20660-17</t>
  </si>
  <si>
    <t>Bluepharma- Industria Farmacêutica, S.A.</t>
  </si>
  <si>
    <t>Portugal</t>
  </si>
  <si>
    <t>07/12/2020</t>
  </si>
  <si>
    <t>Công ty CP Dược - Vật tư y tế Đăk Lắk</t>
  </si>
  <si>
    <t>Oradays</t>
  </si>
  <si>
    <t>Hộp chứa 10 túi nhôm x 1 túi truyền PVC x 100ml</t>
  </si>
  <si>
    <t>Truyền tĩnh mạch</t>
  </si>
  <si>
    <t>VN-21248-18</t>
  </si>
  <si>
    <t>S.C.Infomed Fluids S.R.L</t>
  </si>
  <si>
    <t>Rumani</t>
  </si>
  <si>
    <t>Túi</t>
  </si>
  <si>
    <t>28/09/2021</t>
  </si>
  <si>
    <t>Công ty Cổ phần Thương mại và Phát triển Hà Lan</t>
  </si>
  <si>
    <t>Remeclar 250</t>
  </si>
  <si>
    <t>Hộp/02 vỉ x 07 viên</t>
  </si>
  <si>
    <t>VN-5161-10 (CV gia hạn 1828/QLD-ĐK, 25/02/2020)</t>
  </si>
  <si>
    <t>Remedica Ltd</t>
  </si>
  <si>
    <t>15/11/2020</t>
  </si>
  <si>
    <t>Syntarpen</t>
  </si>
  <si>
    <t>Hộp 1 lọ</t>
  </si>
  <si>
    <t>VN-21542-18</t>
  </si>
  <si>
    <t>Tarchomin Pharmaceutical Works "Polfa" S.A.</t>
  </si>
  <si>
    <t>23/05/2022</t>
  </si>
  <si>
    <t>Công ty TNHH MTV Vimedimex Bình Dương</t>
  </si>
  <si>
    <t>Thụy Sĩ</t>
  </si>
  <si>
    <t>Seduxen 5mg</t>
  </si>
  <si>
    <t>Hộp 10 vỉ x 10 Viên</t>
  </si>
  <si>
    <t>VN-19162-15</t>
  </si>
  <si>
    <t>22/12/2020</t>
  </si>
  <si>
    <t>Ephedrine Aguettant 30mg/ml</t>
  </si>
  <si>
    <t>Ephedrin hydroclorid</t>
  </si>
  <si>
    <t>Hộp 10 ống 1ml</t>
  </si>
  <si>
    <t>VN-19221-15</t>
  </si>
  <si>
    <t>Laboratoire Aguettant</t>
  </si>
  <si>
    <t>29/06/2021</t>
  </si>
  <si>
    <t>Ery Children 250mg</t>
  </si>
  <si>
    <t>Hộp 24 gói</t>
  </si>
  <si>
    <t>Cốm pha hỗn dịch uống</t>
  </si>
  <si>
    <t>VN-18965-15</t>
  </si>
  <si>
    <t>Sophartex</t>
  </si>
  <si>
    <t>10/11/2020</t>
  </si>
  <si>
    <t>Công ty Cổ Phần Dược Phẩm Việt Hà</t>
  </si>
  <si>
    <t>23/02/2022</t>
  </si>
  <si>
    <t>Công ty Cổ phần Dược phẩm Trung ương Codupha</t>
  </si>
  <si>
    <t>Emanera 20mg</t>
  </si>
  <si>
    <t>Hộp/ 4 vỉ x 7 viên</t>
  </si>
  <si>
    <t>VN-18443-14</t>
  </si>
  <si>
    <t>KRKA, D.d., Novo Mesto</t>
  </si>
  <si>
    <t>Slovenia</t>
  </si>
  <si>
    <t>27/09/2021</t>
  </si>
  <si>
    <t>Công Ty Cổ Phần Dược Medipharco</t>
  </si>
  <si>
    <t>CYCLONAMINE 12,5%</t>
  </si>
  <si>
    <t>Hộp/ 5 ống</t>
  </si>
  <si>
    <t>VN-21709-19</t>
  </si>
  <si>
    <t>Pharmaceutical Works Polpharma S.A</t>
  </si>
  <si>
    <t>06/12/2020</t>
  </si>
  <si>
    <t>Chi nhánh công ty cổ phần Việt Nga</t>
  </si>
  <si>
    <t>Hộp/ 3 vỉ x 10 viên</t>
  </si>
  <si>
    <t>Dung dịch khí dung</t>
  </si>
  <si>
    <t>Fentanyl B.Braun 0.5mg/10ml</t>
  </si>
  <si>
    <t>Fentanyl</t>
  </si>
  <si>
    <t>Hộp 10 ống 10ml</t>
  </si>
  <si>
    <t>VN-21366-18</t>
  </si>
  <si>
    <t>02/03/2021</t>
  </si>
  <si>
    <t>FENTANYL - HAMELN 50MCG/ML</t>
  </si>
  <si>
    <t>Hộp 10 ống x 2 ml</t>
  </si>
  <si>
    <t>VN-17326-13 (CV gia hạn số 13904/QLD-ĐK ngày 19/7/2018)</t>
  </si>
  <si>
    <t>Công ty TNHH MTV Dược Sài Gòn</t>
  </si>
  <si>
    <t>48 tháng</t>
  </si>
  <si>
    <t>Liên danh Công ty cổ phần xuất nhập khẩu y tế Gia lai và Công ty CPDP Vĩnh Phúc</t>
  </si>
  <si>
    <t>Klevaflu Sol.Inf 2mg/ 1ml</t>
  </si>
  <si>
    <t>200mg/100ml</t>
  </si>
  <si>
    <t>Hộp 1 chai x 100ml</t>
  </si>
  <si>
    <t>VN-21775-19</t>
  </si>
  <si>
    <t>Kleva Pharmaceuticals S.A.</t>
  </si>
  <si>
    <t>26/03/2021</t>
  </si>
  <si>
    <t>Egis Pharmaceuticals Private Limited company</t>
  </si>
  <si>
    <t>04/05/2021</t>
  </si>
  <si>
    <t>Scilin R</t>
  </si>
  <si>
    <t>40UI/ 1ml, 10ml</t>
  </si>
  <si>
    <t>Hộp 1 lọ x 10ml</t>
  </si>
  <si>
    <t>QLSP-0650-13(CV gia hạn 1775/QLD-ĐK ngày 15/2/2019)</t>
  </si>
  <si>
    <t>Bioton S.A</t>
  </si>
  <si>
    <t>04/10/2021</t>
  </si>
  <si>
    <t>Công ty cổ phần GONSA</t>
  </si>
  <si>
    <t>Scilin M30 (30/70)</t>
  </si>
  <si>
    <t>(30/70): 40UI/ 1ml, 10ml</t>
  </si>
  <si>
    <t>hỗn dịch tiêm</t>
  </si>
  <si>
    <t>QLSP-0648-13(CV gia hạn 4581/QLD-ĐK ngày 21/4/2020)</t>
  </si>
  <si>
    <t>Combivent</t>
  </si>
  <si>
    <t>Ipratropium  bromide anhydrous+ Salbutamol</t>
  </si>
  <si>
    <t>Hộp 10 lọ x 2,5ml</t>
  </si>
  <si>
    <t>Dạng hít</t>
  </si>
  <si>
    <t>VN-19797-16</t>
  </si>
  <si>
    <t>Laboratoire Unither</t>
  </si>
  <si>
    <t>Aerrane</t>
  </si>
  <si>
    <t>Hộp 6 chai 250ml</t>
  </si>
  <si>
    <t>Chất lỏng dễ bay hơi dùng gây mê đường hô hấp</t>
  </si>
  <si>
    <t>VN-19793-16</t>
  </si>
  <si>
    <t>Baxter Healthcare Corporation</t>
  </si>
  <si>
    <t>Mỹ</t>
  </si>
  <si>
    <t>07/04/2022</t>
  </si>
  <si>
    <t xml:space="preserve">36 tháng </t>
  </si>
  <si>
    <t>Italy</t>
  </si>
  <si>
    <t>Duphalac</t>
  </si>
  <si>
    <t>Hộp 20 gói x 15ml</t>
  </si>
  <si>
    <t>Dung dịch uống</t>
  </si>
  <si>
    <t>VN-20896-18</t>
  </si>
  <si>
    <t>Abbott Biologicals B.V</t>
  </si>
  <si>
    <t>Hà Lan</t>
  </si>
  <si>
    <t>07/03/2022</t>
  </si>
  <si>
    <t>Hộp 2 vỉ x 7 viên</t>
  </si>
  <si>
    <t>Lertazin 5mg</t>
  </si>
  <si>
    <t>Levocetirizin dihydrochloride</t>
  </si>
  <si>
    <t>VN-17199-13 (CV gia hạn 3514/QLD - ĐK ngày 09/4/2020)</t>
  </si>
  <si>
    <t>Goldvoxin</t>
  </si>
  <si>
    <t>250mg/ 50ml</t>
  </si>
  <si>
    <t>Hộp x 10 túi nhôm x 1 túi truyền PVC 50 ml</t>
  </si>
  <si>
    <t>VN-19111-15</t>
  </si>
  <si>
    <t>InfoRLife SA</t>
  </si>
  <si>
    <t>Thụy Sỹ</t>
  </si>
  <si>
    <t>09/11/2021</t>
  </si>
  <si>
    <t>Lidocain</t>
  </si>
  <si>
    <t>Hộp 1 lọ 38g</t>
  </si>
  <si>
    <t>Thuốc phun mù</t>
  </si>
  <si>
    <t>VN-20499-17</t>
  </si>
  <si>
    <t>Công ty TNHH Dược Phẩm Hoàng Vũ</t>
  </si>
  <si>
    <t>Hộp 2 vỉ x 10 viên</t>
  </si>
  <si>
    <t>Hộp 1 vỉ x 30 viên</t>
  </si>
  <si>
    <t>Hộp 1 lọ 50 viên</t>
  </si>
  <si>
    <t>Hộp 10 lọ</t>
  </si>
  <si>
    <t>Hộp 10 ống x 1ml</t>
  </si>
  <si>
    <t>Hộp 10 vỉ x 10 viên</t>
  </si>
  <si>
    <t>Trichopol</t>
  </si>
  <si>
    <t>Túi/100ml</t>
  </si>
  <si>
    <t>VN-18045-14</t>
  </si>
  <si>
    <t>Công ty cổ phần dược Avispharm BMT</t>
  </si>
  <si>
    <t>Midanium</t>
  </si>
  <si>
    <t>Hộp 2 vỉ x 5 ống 1ml</t>
  </si>
  <si>
    <t>VN-13844-11 (CV gia hạn 5664/QLD-ĐK ngày 16/4/2019) SĐK MớI: VN-22190-19</t>
  </si>
  <si>
    <t>Warsaw Pharmaceutical Works Polfa S.A.</t>
  </si>
  <si>
    <t>08/06/2021</t>
  </si>
  <si>
    <t>Moxifloxan 5mg/ml eye drops, solution</t>
  </si>
  <si>
    <t>Moxifloxacin hydrochlorid</t>
  </si>
  <si>
    <t>Hộp 1 lọ x 5ml</t>
  </si>
  <si>
    <t>Dung dịch nhỏ mắt</t>
  </si>
  <si>
    <t>VN-22375-19</t>
  </si>
  <si>
    <t>Balkanpharma-Razgrad AD</t>
  </si>
  <si>
    <t>11/05/2021</t>
  </si>
  <si>
    <t>Paratriam 200mg Powder</t>
  </si>
  <si>
    <t>Hộp 50 gói</t>
  </si>
  <si>
    <t>Bột pha uống</t>
  </si>
  <si>
    <t>VN-19418-15</t>
  </si>
  <si>
    <t>Lindopharm GmbH</t>
  </si>
  <si>
    <t>25/10/2021</t>
  </si>
  <si>
    <t>Naloxone-hameln 0.4 mg/ml Injection</t>
  </si>
  <si>
    <t>H/10 ống 1ml</t>
  </si>
  <si>
    <t>VN-17327-13 (Gia hạn số 20581/QLD-ĐK ngày 09/12/2019)</t>
  </si>
  <si>
    <t>Hộp/10 vỉ x 10 viên</t>
  </si>
  <si>
    <t>Dung dịch tiêm truyền tĩnh mạch</t>
  </si>
  <si>
    <t>Neostigmine-hameln</t>
  </si>
  <si>
    <t>0,5mg/ ml</t>
  </si>
  <si>
    <t>VN-22085-19</t>
  </si>
  <si>
    <t>Smoflipid 20% Inf 100ml 10's</t>
  </si>
  <si>
    <t>20% / 100ml</t>
  </si>
  <si>
    <t>Nhũ tương truyền tĩnh mạch</t>
  </si>
  <si>
    <t>Truyền tĩnh mạch ngoại vi hoặc tĩnh mạch trung tâm</t>
  </si>
  <si>
    <t>18 tháng</t>
  </si>
  <si>
    <t>VN-19955-16</t>
  </si>
  <si>
    <t>Nicardipine Aguettant 10mg/10ml</t>
  </si>
  <si>
    <t>Nicardipin hydroclorid</t>
  </si>
  <si>
    <t>Hộp 10 ống x 10ml</t>
  </si>
  <si>
    <t>VN-19999-16</t>
  </si>
  <si>
    <t>Levonor</t>
  </si>
  <si>
    <t>VN-20116-16</t>
  </si>
  <si>
    <t>Octreotide</t>
  </si>
  <si>
    <t>Octreotide acetate</t>
  </si>
  <si>
    <t>Dung dịch đậm đặc để pha tiêm truyền</t>
  </si>
  <si>
    <t>VN-19094-15 (Có BC tồn kho)</t>
  </si>
  <si>
    <t>Bioindustria Laboratorio Italiano Medicinali S.p.A. (Bioindustria L.I.</t>
  </si>
  <si>
    <t>15/06/2021</t>
  </si>
  <si>
    <t>Pataday</t>
  </si>
  <si>
    <t>Hộp 1 chai 2,5ml</t>
  </si>
  <si>
    <t>VN-13472-11 (Có CV gia hạn số 19557/QLD-ĐK ngày 20/11/2019)</t>
  </si>
  <si>
    <t>Alcon Research, Ltd.</t>
  </si>
  <si>
    <t>13/05/2021</t>
  </si>
  <si>
    <t>Omeusa</t>
  </si>
  <si>
    <t>VN-20402-17</t>
  </si>
  <si>
    <t>Bột đông khô pha tiêm</t>
  </si>
  <si>
    <t>Paracetamol G.E.S 10mg/ml</t>
  </si>
  <si>
    <t>Túi 100ml</t>
  </si>
  <si>
    <t>VN-22309-19</t>
  </si>
  <si>
    <t>Altan Pharmaceuticals, S. A.</t>
  </si>
  <si>
    <t>19/06/2021</t>
  </si>
  <si>
    <t>Công ty TNHH Dược Phẩm Châu á - Thái Bình Dương</t>
  </si>
  <si>
    <t>Hộp 1 lọ 30 viên</t>
  </si>
  <si>
    <t>uống</t>
  </si>
  <si>
    <t>Piracetam-Egis</t>
  </si>
  <si>
    <t>VN-16482-13 (CV gia hạn 156/QLD-ĐK ngày 14/4/2020)</t>
  </si>
  <si>
    <t>Systane Ultra</t>
  </si>
  <si>
    <t>Polyethylen Glycol + propylen Glycol</t>
  </si>
  <si>
    <t>Hộp 1 lọ 5ml</t>
  </si>
  <si>
    <t>VN-19762-16</t>
  </si>
  <si>
    <t>Alcon Research, LLC</t>
  </si>
  <si>
    <t>11/06/2021</t>
  </si>
  <si>
    <t>Pipolphen</t>
  </si>
  <si>
    <t>Promethazine hydrochloride</t>
  </si>
  <si>
    <t>Hộp 100 ống 2ml</t>
  </si>
  <si>
    <t>VN-19640-16</t>
  </si>
  <si>
    <t>Fresofol 1% Mct/Lct Inj 20ml 5's</t>
  </si>
  <si>
    <t>Hộp 5 ống 20ml</t>
  </si>
  <si>
    <t>Nhũ tương để tiêm hoặc tiêm truyền tĩnh mạch</t>
  </si>
  <si>
    <t>Tiêm hoặc tiêm truyền tĩnh mạch (IV)</t>
  </si>
  <si>
    <t>VN-17438-13(CV gia hạn 13860/QLD-ĐK ngày 16/8/2019)</t>
  </si>
  <si>
    <t>Hidrasec 10mg Infants</t>
  </si>
  <si>
    <t>Hộp 16 gói</t>
  </si>
  <si>
    <t>Thuốc bột uống</t>
  </si>
  <si>
    <t>VN-21164-18</t>
  </si>
  <si>
    <t>Hidrasec 30mg Children</t>
  </si>
  <si>
    <t>Hộp 30 gói</t>
  </si>
  <si>
    <t>Bột uống</t>
  </si>
  <si>
    <t>VN-21165-18</t>
  </si>
  <si>
    <t>Rocuronium Kabi 10mg/ml Inj 10x5ml</t>
  </si>
  <si>
    <t>Hộp 10 lọ 5ml</t>
  </si>
  <si>
    <t>VN-18303-14</t>
  </si>
  <si>
    <t>Ventolin Nebules 2.5mg/ 2.5ml 6x5's</t>
  </si>
  <si>
    <t>Hộp 6 vỉ x 5 ống 2,5ml</t>
  </si>
  <si>
    <t>Dùng cho máy khí dung</t>
  </si>
  <si>
    <t>VN-20765-17</t>
  </si>
  <si>
    <t>GlaxoSmithKline Australia Pty.,  Ltd.</t>
  </si>
  <si>
    <t>úc</t>
  </si>
  <si>
    <t>12/10/2020</t>
  </si>
  <si>
    <t>Sevoflurane</t>
  </si>
  <si>
    <t>Chai nhôm 250ml</t>
  </si>
  <si>
    <t>VN-18162-14 (có CV gia hạn số 5084/QLD-ĐK ngày 08/04/2019)</t>
  </si>
  <si>
    <t>12/07/2021</t>
  </si>
  <si>
    <t>Biseptol</t>
  </si>
  <si>
    <t>(200mg+ 40mg)/ 5ml; 80ml</t>
  </si>
  <si>
    <t>Hộp 1 chai 80ml</t>
  </si>
  <si>
    <t>Hỗn dịch uống</t>
  </si>
  <si>
    <t>VN-20800-17</t>
  </si>
  <si>
    <t>Medana Pharma S.A.</t>
  </si>
  <si>
    <t>30/08/2020</t>
  </si>
  <si>
    <t>Tetraspan 6% solution for infusion</t>
  </si>
  <si>
    <t>Hộp 10 chai 500ml</t>
  </si>
  <si>
    <t>VN-18497-14(Có CV gia hạn số 13100/QLD-ĐK ngày 05/08/2019)</t>
  </si>
  <si>
    <t>B.Braun Medical AG</t>
  </si>
  <si>
    <t>16/08/2022</t>
  </si>
  <si>
    <t>Mydrin-P</t>
  </si>
  <si>
    <t>(0,5%+ 0,5%)/ 10ml</t>
  </si>
  <si>
    <t>Hộp 1 lọ 10ml</t>
  </si>
  <si>
    <t>VN-21339-18</t>
  </si>
  <si>
    <t>Santen Pharmaceutical Co., Ltd – Nhà máy Shiga</t>
  </si>
  <si>
    <t>Nhật Bản</t>
  </si>
  <si>
    <t>15/07/2021</t>
  </si>
  <si>
    <t>Việt Nam</t>
  </si>
  <si>
    <t>30/08/2022</t>
  </si>
  <si>
    <t>India</t>
  </si>
  <si>
    <t>Công ty TNHH Dược phẩm An</t>
  </si>
  <si>
    <t>SCD Cefaclor 250mg</t>
  </si>
  <si>
    <t>H/2 vỉ/10 viên</t>
  </si>
  <si>
    <t>VD-26433-17</t>
  </si>
  <si>
    <t>Công Ty CP Pymepharco</t>
  </si>
  <si>
    <t>03/10/2020</t>
  </si>
  <si>
    <t>Công Ty Cổ Phần Pymepharco</t>
  </si>
  <si>
    <t>Pyfaclor 500mg</t>
  </si>
  <si>
    <t>H/1 vỉ/12 viên</t>
  </si>
  <si>
    <t>VD-23850-15</t>
  </si>
  <si>
    <t>Thuốc bột pha tiêm</t>
  </si>
  <si>
    <t>Ceftanir</t>
  </si>
  <si>
    <t>H/2 vỉ/4 viên</t>
  </si>
  <si>
    <t>VD-24957-16</t>
  </si>
  <si>
    <t>Imexime 100</t>
  </si>
  <si>
    <t>Hộp 12 gói</t>
  </si>
  <si>
    <t>Thuốc bột pha hỗn dịch uống</t>
  </si>
  <si>
    <t>VD-30398-18</t>
  </si>
  <si>
    <t>Chi nhánh 3 - Công ty cổ phần dược phẩm Imexpharm tại Bình Dương.</t>
  </si>
  <si>
    <t>Công ty Cổ phần Dược phẩm Imexpharm</t>
  </si>
  <si>
    <t>H/1 lọ bột pha tiêm</t>
  </si>
  <si>
    <t>31/01/2021</t>
  </si>
  <si>
    <t>Fortaacef 1g</t>
  </si>
  <si>
    <t>VD-21440-14 (có CV gia hạn)</t>
  </si>
  <si>
    <t>Savi Deferipron 250</t>
  </si>
  <si>
    <t>Hộp 03 vỉ x 10 viên</t>
  </si>
  <si>
    <t>VD-25774-16</t>
  </si>
  <si>
    <t>Công ty cổ phần dược phẩm Sa Vi</t>
  </si>
  <si>
    <t>Công ty TNHH Nacopharm Miền Nam</t>
  </si>
  <si>
    <t>Destacure</t>
  </si>
  <si>
    <t>Hộp 1 chai 60ml</t>
  </si>
  <si>
    <t>Siro</t>
  </si>
  <si>
    <t>VN-16773-13 (CV gia hạn 12554/QLD-ĐK ngày 23/7/2019)</t>
  </si>
  <si>
    <t>Gracure Pharmaceuticals Ltd.</t>
  </si>
  <si>
    <t>02/06/2020</t>
  </si>
  <si>
    <t>Công ty Cổ phần Thương mại Dược phẩm PVN</t>
  </si>
  <si>
    <t>Farmak JSC</t>
  </si>
  <si>
    <t>Ukraine</t>
  </si>
  <si>
    <t>Esovex -40</t>
  </si>
  <si>
    <t>VN-19597-16</t>
  </si>
  <si>
    <t>Naprod Life Sciences Pvt.Ltd</t>
  </si>
  <si>
    <t>28/08/2021</t>
  </si>
  <si>
    <t>Công ty TNHH Chánh Tâm</t>
  </si>
  <si>
    <t>Reumokam</t>
  </si>
  <si>
    <t>Hộp 05 ống x 1,5ml</t>
  </si>
  <si>
    <t>VN-15387-12 (CV gia hạn 14225/QLD-ĐK, 21/08/2019)</t>
  </si>
  <si>
    <t>Công ty TNHH Dược phẩm Long Xuyên</t>
  </si>
  <si>
    <t>Công ty CPDP SaVi</t>
  </si>
  <si>
    <t>09/01/2023</t>
  </si>
  <si>
    <t>Công ty Cổ phần Dược phẩm SAVI</t>
  </si>
  <si>
    <t>Paracetamol 500</t>
  </si>
  <si>
    <t>Hộp 4 vỉ xé x 4 viên</t>
  </si>
  <si>
    <t>Viên  nén sủi bột</t>
  </si>
  <si>
    <t>VD-31850-19</t>
  </si>
  <si>
    <t>VN-17438-13 (CV gia hạn 13860/QLD-ĐK ngày 16/8/2019)</t>
  </si>
  <si>
    <t>thuốc cốm pha hỗn dịch uống</t>
  </si>
  <si>
    <t>CTCP Dược Hậu Giang - CN nhà máy DP DHG tại Hậu Giang</t>
  </si>
  <si>
    <t>gói</t>
  </si>
  <si>
    <t>Công ty cổ phần Dược Hậu Giang</t>
  </si>
  <si>
    <t>Fabamox 250</t>
  </si>
  <si>
    <t>Hộp 5 vỉ x 12 viên, hộp 10 vỉ x 10 viên, hộp 10 vỉ x 12 viên</t>
  </si>
  <si>
    <t>VD-25791-16</t>
  </si>
  <si>
    <t>Công ty cổ phần dược phẩm Trung ương 1 - Pharbaco</t>
  </si>
  <si>
    <t>Vizicin 125</t>
  </si>
  <si>
    <t>Hộp 30 gói x 1,5g</t>
  </si>
  <si>
    <t>thuốc bột pha hỗn dịch uống</t>
  </si>
  <si>
    <t>VD-22344-15</t>
  </si>
  <si>
    <t>Công ty TNHH Hasan - Dermapharm</t>
  </si>
  <si>
    <t>Công ty TNHH Dược phẩm Việt Đức</t>
  </si>
  <si>
    <t>Pyfaclor kid</t>
  </si>
  <si>
    <t>H/12 gói 2 gam</t>
  </si>
  <si>
    <t>Thuốc cốm pha uống</t>
  </si>
  <si>
    <t>VD-26427-17</t>
  </si>
  <si>
    <t>Pyfaclor 250mg</t>
  </si>
  <si>
    <t>H/1 vỉ /12 viên</t>
  </si>
  <si>
    <t>VD-24448-16</t>
  </si>
  <si>
    <t>Firstlexin 250</t>
  </si>
  <si>
    <t>Hộp 2 vỉ, 10 vỉ x 10 viên</t>
  </si>
  <si>
    <t>VD-15814-11</t>
  </si>
  <si>
    <t>Cefixime 50mg</t>
  </si>
  <si>
    <t>Hộp 10 gói x 1,4g</t>
  </si>
  <si>
    <t>Thuốc cốm pha hỗn dịch uống</t>
  </si>
  <si>
    <t>VD-32525-19</t>
  </si>
  <si>
    <t>Công ty CPDP Minh Dân</t>
  </si>
  <si>
    <t>Công ty Cổ phần Dược Phẩm Minh Dân</t>
  </si>
  <si>
    <t>Orenko</t>
  </si>
  <si>
    <t>VD-23074-15</t>
  </si>
  <si>
    <t>Công ty cổ phần dược phẩm TV.Pharm</t>
  </si>
  <si>
    <t>Cepmaxlox 100</t>
  </si>
  <si>
    <t>Hộp 1vỉ x 10 viên</t>
  </si>
  <si>
    <t>VD-31674-19</t>
  </si>
  <si>
    <t>Công ty cổ phần dược phẩm Hà Tây</t>
  </si>
  <si>
    <t>Công Ty TNHH Dược Phẩm- Thiết Bị Y Tế Khải Nguyên</t>
  </si>
  <si>
    <t>CEBEST</t>
  </si>
  <si>
    <t>Hộp 20 gói x 3g</t>
  </si>
  <si>
    <t>Bột/cốm/ hạt pha uống</t>
  </si>
  <si>
    <t>VD-28341-17</t>
  </si>
  <si>
    <t>Công ty CP Tập đoàn MERAP</t>
  </si>
  <si>
    <t>Công ty CP Dược Pha Nam</t>
  </si>
  <si>
    <t>Cefuroxime 125mg</t>
  </si>
  <si>
    <t>Hộp 10 gói x 3,5g</t>
  </si>
  <si>
    <t>VD-23598-15</t>
  </si>
  <si>
    <t>Công ty cổ phần dược phẩm Khánh Hòa</t>
  </si>
  <si>
    <t>Vidipha</t>
  </si>
  <si>
    <t>Công ty Cổ Phần Dược Phẩm Trung Ương Vidipha</t>
  </si>
  <si>
    <t>Công ty Cổ Phần Dược Phẩm Me Ta</t>
  </si>
  <si>
    <t>Công ty TNHH dược phẩm Tân An</t>
  </si>
  <si>
    <t>PymeNospain</t>
  </si>
  <si>
    <t>Drotaverin HCl</t>
  </si>
  <si>
    <t>H/5 vỉ/10 viên</t>
  </si>
  <si>
    <t>VD-29354-18</t>
  </si>
  <si>
    <t>H/3 vỉ/10 viên</t>
  </si>
  <si>
    <t>Công ty TNHH liên doanh Hasan-Dermapharm</t>
  </si>
  <si>
    <t>Kaldyum</t>
  </si>
  <si>
    <t>Viên nang giải phóng chậm</t>
  </si>
  <si>
    <t>VN-15428-12 (Cv gia hạn số 14199/QLD-ĐK ngày 21/08/2019)</t>
  </si>
  <si>
    <t>m-Rednison 16</t>
  </si>
  <si>
    <t>VD-24149-16</t>
  </si>
  <si>
    <t>Công ty Cổ Phần Dược Phẩm Cửu Long</t>
  </si>
  <si>
    <t>Menison 4mg</t>
  </si>
  <si>
    <t>VD-23842-15</t>
  </si>
  <si>
    <t>Công ty Cổ phần Dược Danapha</t>
  </si>
  <si>
    <t>Hapacol 250</t>
  </si>
  <si>
    <t>Hộp 24 gói x 1,5g</t>
  </si>
  <si>
    <t>thuốc bột sủi bọt</t>
  </si>
  <si>
    <t>VD-20558-14 CV gia hạn số 4120/QLD-ĐK</t>
  </si>
  <si>
    <t>Parazacol</t>
  </si>
  <si>
    <t>VD-22518-15 (có gia hạn  CV số 2374 /QLD-ĐK ngày 13/3/2020)</t>
  </si>
  <si>
    <t>Công ty Cổ phần dược phẩm Trung Ương I-Pharbaco</t>
  </si>
  <si>
    <t>Para-OPC 150mg</t>
  </si>
  <si>
    <t>Hộp 12 gói x 640mg</t>
  </si>
  <si>
    <t>Thuốc bột sủi bọt</t>
  </si>
  <si>
    <t>VD-26951-17</t>
  </si>
  <si>
    <t>CN Cty CP DP OPC tại Bình Dương-Nhà máy Dược phẩm OPC</t>
  </si>
  <si>
    <t>Công ty cổ phần dược phẩm Đạt Vi Phú</t>
  </si>
  <si>
    <t>Công ty cổ phần Dược - Trang thiết bị y tế Bình Định (Bidiphar)</t>
  </si>
  <si>
    <t>Thuốc bột</t>
  </si>
  <si>
    <t>Acyclovir 5%</t>
  </si>
  <si>
    <t>Hộp 1 tube 5g kem bôi ngoài da</t>
  </si>
  <si>
    <t>Thuốc kem dùng ngoài</t>
  </si>
  <si>
    <t>VD-27018-17</t>
  </si>
  <si>
    <t>Công ty cổ phần dược phẩm Quảng Bình</t>
  </si>
  <si>
    <t>tube</t>
  </si>
  <si>
    <t>Agiclovir 200</t>
  </si>
  <si>
    <t>Hộp/2 vỉ x 10 viên</t>
  </si>
  <si>
    <t>VD-25603-16</t>
  </si>
  <si>
    <t>Chi nhánh Công ty CPDP Agimexpharm-Nhà máy sản xuất DP Agimexpharm</t>
  </si>
  <si>
    <t>Công ty cổ phần dược phẩm Agimexpharm</t>
  </si>
  <si>
    <t>Aminoleban</t>
  </si>
  <si>
    <t>8% / 200ml</t>
  </si>
  <si>
    <t>Chai 200ml</t>
  </si>
  <si>
    <t>VD-27298-17</t>
  </si>
  <si>
    <t>Công ty cổ phần dược phẩm Otsuka Việt Nam</t>
  </si>
  <si>
    <t>Amiparen - 10</t>
  </si>
  <si>
    <t>VD-15932-11 (Gia hạn số 229/QLD-ĐK ngày 10/01/2020)</t>
  </si>
  <si>
    <t>Aminosteril 10% 250ml 20's</t>
  </si>
  <si>
    <t>Thùng 20 chai 250ml</t>
  </si>
  <si>
    <t>Tiêm truyền tĩnh mạch (IV)</t>
  </si>
  <si>
    <t>VD-19242-13(CV gia hạn 5394/QLD-ĐK ngày 29/4/2020)</t>
  </si>
  <si>
    <t>Công ty CP Fresenius Kabi Việt Nam</t>
  </si>
  <si>
    <t>Kidmin</t>
  </si>
  <si>
    <t>Dung dịch tiêm pha truyền tĩnh mạch</t>
  </si>
  <si>
    <t>VD-28287-17</t>
  </si>
  <si>
    <t>BFS-Adenosin</t>
  </si>
  <si>
    <t>Hộp 10 lọ 2ml</t>
  </si>
  <si>
    <t>36  tháng</t>
  </si>
  <si>
    <t>VD-31612-19</t>
  </si>
  <si>
    <t>Công ty Cổ phần Dược phẩm CPC1 Hà Nội</t>
  </si>
  <si>
    <t>Công ty TNHH DP Shinpoong Daewoo</t>
  </si>
  <si>
    <t>Thelizin</t>
  </si>
  <si>
    <t>Hộp 20 vỉ x 25 viên</t>
  </si>
  <si>
    <t>VD-24788-16</t>
  </si>
  <si>
    <t>Spas-Agi</t>
  </si>
  <si>
    <t>Hộp 3 vỉ, 10 vỉ x 10 viên ; Chai 50 viên ; Viên nén</t>
  </si>
  <si>
    <t>VD-17379-12 ( kèm CV gia hạn số 21352/QLD-ĐK ngày 24/12/2019)</t>
  </si>
  <si>
    <t>VD-31730-19</t>
  </si>
  <si>
    <t>Công ty cổ phần dược phẩm trung ương 1 - Pharbaco</t>
  </si>
  <si>
    <t>Vinphacine</t>
  </si>
  <si>
    <t>Hộp 2 vỉ x 5 ống, hộp 5 vỉ x 10 ống x 2ml</t>
  </si>
  <si>
    <t>VD-28702-18</t>
  </si>
  <si>
    <t>Công ty cổ phần dược phẩm Vĩnh Phúc</t>
  </si>
  <si>
    <t>AMOXYCILIN 500mg</t>
  </si>
  <si>
    <t>VD-20472-14</t>
  </si>
  <si>
    <t>Augbidil 250mg/31,25mg</t>
  </si>
  <si>
    <t>Hộp 20 gói x 1g</t>
  </si>
  <si>
    <t>VD-26363-17</t>
  </si>
  <si>
    <t>Augbidil 625</t>
  </si>
  <si>
    <t>VD-28220-17</t>
  </si>
  <si>
    <t>Claminat 500mg/125mg</t>
  </si>
  <si>
    <t>VD-26857-17</t>
  </si>
  <si>
    <t>Công ty cổ phần dược phẩm Imexpharm</t>
  </si>
  <si>
    <t>Công ty cổ phần dược phẩm VCP</t>
  </si>
  <si>
    <t>Ampicillin 1g</t>
  </si>
  <si>
    <t>VD-24793-16</t>
  </si>
  <si>
    <t>Chai 1000 viên</t>
  </si>
  <si>
    <t>Atropin Sulphat</t>
  </si>
  <si>
    <t>Hộp 100 ống x1ml</t>
  </si>
  <si>
    <t>VD-24376-16</t>
  </si>
  <si>
    <t>Công ty cổ phần dược vật tư y tế Hải Dương</t>
  </si>
  <si>
    <t>Progermila</t>
  </si>
  <si>
    <t>2x10^9 CFU/ 5ml</t>
  </si>
  <si>
    <t>Hộp 40 ống x 5ml</t>
  </si>
  <si>
    <t>QLSP-903-15</t>
  </si>
  <si>
    <t>Cty CP Vắcxin và Sinh phẩm Nha Trang</t>
  </si>
  <si>
    <t>Enterogran</t>
  </si>
  <si>
    <t>1.10^9 - 2.10^9</t>
  </si>
  <si>
    <t>QLSP-954-16</t>
  </si>
  <si>
    <t>MECLONATE</t>
  </si>
  <si>
    <t>50 mcg/ liều xịt, lọ 150 liều</t>
  </si>
  <si>
    <t>Hộp 1 lọ 150 liều</t>
  </si>
  <si>
    <t>VD-25904-16</t>
  </si>
  <si>
    <t>Benzylpenicillin 1.000.000 IU</t>
  </si>
  <si>
    <t>Benzylpenicilin natri</t>
  </si>
  <si>
    <t>VD-24794-16</t>
  </si>
  <si>
    <t>viên nén bao phim tan trong ruột</t>
  </si>
  <si>
    <t>Bromhexine A.T</t>
  </si>
  <si>
    <t>Hộp 30 ống x 5ml</t>
  </si>
  <si>
    <t>VD-25652-16</t>
  </si>
  <si>
    <t>Công Ty Cổ phần Dược phẩm An Thiên</t>
  </si>
  <si>
    <t>Công ty TNHH dược phẩm Nguyên Anh Khoa</t>
  </si>
  <si>
    <t>viên nén sủi bọt</t>
  </si>
  <si>
    <t>Calci clorid 500mg/ 5ml</t>
  </si>
  <si>
    <t>Calci clorid dihydrat</t>
  </si>
  <si>
    <t>Hộp 50 ống x 5ml</t>
  </si>
  <si>
    <t>VD-22935-15</t>
  </si>
  <si>
    <t>Letbaby</t>
  </si>
  <si>
    <t>Calci glucoheptonat + vitamin D3</t>
  </si>
  <si>
    <t>Hộp 4 vỉ x 5 ống</t>
  </si>
  <si>
    <t>VD - 22880-15</t>
  </si>
  <si>
    <t>Công ty Cổ Phần Dược Phẩm Hà Tây</t>
  </si>
  <si>
    <t>Công ty Cổ phần Dược phẩm An Thiên</t>
  </si>
  <si>
    <t>Công ty cổ phần dược phẩm An Thiên</t>
  </si>
  <si>
    <t>A.T CALCIUM 300</t>
  </si>
  <si>
    <t>VD-29682-18</t>
  </si>
  <si>
    <t>A. T Calmax 500</t>
  </si>
  <si>
    <t>Calci lactat pentahydrat</t>
  </si>
  <si>
    <t>500 mg/ 10 ml</t>
  </si>
  <si>
    <t>Hộp 30 ống</t>
  </si>
  <si>
    <t>VD-24726-16</t>
  </si>
  <si>
    <t>Công ty Cổ Phần Dược Phẩm An Thiên</t>
  </si>
  <si>
    <t>Công ty Cổ Phần Dược Phẩm Thành Vinh</t>
  </si>
  <si>
    <t>VD-32847-19</t>
  </si>
  <si>
    <t>Bidiclor 125</t>
  </si>
  <si>
    <t>VD-28223-17</t>
  </si>
  <si>
    <t>Công ty cổ phần dược S.Pharm</t>
  </si>
  <si>
    <t>Cefixime 100mg/5ml</t>
  </si>
  <si>
    <t>100mg/ 5ml</t>
  </si>
  <si>
    <t>Hộp 1 lọ 30 g</t>
  </si>
  <si>
    <t>VD-11620-10 (CV gia hạn số: 16816/QLD-ĐK; ngày 02/10/2019)</t>
  </si>
  <si>
    <t>CEFOVIDI</t>
  </si>
  <si>
    <t>Hộp 10 lọ 1g</t>
  </si>
  <si>
    <t>Thuốc bột tiêm</t>
  </si>
  <si>
    <t>VD-31975-19</t>
  </si>
  <si>
    <t>POXIMVID</t>
  </si>
  <si>
    <t>VD-19491-13 (CV gia hạn 20425/QLD-ĐK ngày 25/10/2018)</t>
  </si>
  <si>
    <t>TV- Ceftri 1g</t>
  </si>
  <si>
    <t>Ceftriaxon natri</t>
  </si>
  <si>
    <t>VD-17583-12 (CV gia hạn 1184/QLD-ĐK ngày 07/02/2020)</t>
  </si>
  <si>
    <t>Cefuroxime 125mg/5ml</t>
  </si>
  <si>
    <t>125mg/ 5ml; 40g</t>
  </si>
  <si>
    <t>Hộp 1 lọ 40g bột pha 60ml hỗn dịch</t>
  </si>
  <si>
    <t>VD-29006-18</t>
  </si>
  <si>
    <t>Kacerin</t>
  </si>
  <si>
    <t>Hộp 50 vỉ x 10 viên</t>
  </si>
  <si>
    <t>VD-19387-13 (CV gia hạn 20709/QLD-ĐK ngày 11/12/2019)</t>
  </si>
  <si>
    <t>Clorpheniramin</t>
  </si>
  <si>
    <t>VD-32848-19</t>
  </si>
  <si>
    <t>CIPROFLOXACIN KABI</t>
  </si>
  <si>
    <t>Hộp 48 chai 100ml</t>
  </si>
  <si>
    <t>VD-20943-14</t>
  </si>
  <si>
    <t>Công ty cổ phần Fresenius Kabi Việt Nam</t>
  </si>
  <si>
    <t>Hộp 1 chai 5ml</t>
  </si>
  <si>
    <t>Clarithromycin 250 mg</t>
  </si>
  <si>
    <t>Hộp 10 vỉ x 10 viên nén bao film</t>
  </si>
  <si>
    <t>Viên nén bao film</t>
  </si>
  <si>
    <t>VD-27991-17</t>
  </si>
  <si>
    <t>Clindamycin A.T inj</t>
  </si>
  <si>
    <t>300mg/ 2ml</t>
  </si>
  <si>
    <t>Hộp 10 ống x 2ml</t>
  </si>
  <si>
    <t>VD-33404-19</t>
  </si>
  <si>
    <t>Neutasol</t>
  </si>
  <si>
    <t>Hộp 1 tube</t>
  </si>
  <si>
    <t>Kem bôi da</t>
  </si>
  <si>
    <t>VD-23820-15</t>
  </si>
  <si>
    <t>Cty CP Dược Medipharco</t>
  </si>
  <si>
    <t>Cloxacillin 1g</t>
  </si>
  <si>
    <t>VD-30589-18</t>
  </si>
  <si>
    <t>H/10 lọ</t>
  </si>
  <si>
    <t>Công ty TNHH Dược phẩm AT &amp; C</t>
  </si>
  <si>
    <t>CHILDESTIMINE- NEW</t>
  </si>
  <si>
    <t>2,5mg; 1,5g</t>
  </si>
  <si>
    <t>Hộp/ 10 gói x1,5g</t>
  </si>
  <si>
    <t>VD-29850-18</t>
  </si>
  <si>
    <t>CTY cổ phần DP Trung ương 1- Pharbaco</t>
  </si>
  <si>
    <t>DEXAMETHASON KABI</t>
  </si>
  <si>
    <t>Dexamethason phosphat</t>
  </si>
  <si>
    <t>Tiêm bắp-Tiêm tĩnh mạch-Tiêm trong khớp</t>
  </si>
  <si>
    <t>VD-29313-18</t>
  </si>
  <si>
    <t>A.T Panthenol</t>
  </si>
  <si>
    <t>750mg/ 15g, 15g</t>
  </si>
  <si>
    <t>Hộp 1 tuýp 15g</t>
  </si>
  <si>
    <t>VD-32742-19</t>
  </si>
  <si>
    <t>DigoxineQualy</t>
  </si>
  <si>
    <t>VD-31550-19</t>
  </si>
  <si>
    <t>Công ty cổ phần dược phẩm 3/2</t>
  </si>
  <si>
    <t>Dimedrol</t>
  </si>
  <si>
    <t>Diphenhydramin HCl</t>
  </si>
  <si>
    <t>VD-23761-15</t>
  </si>
  <si>
    <t>Chi nhánh công ty cổ phần dược phẩm Agimexpharm-Nhà máy sản xuất dược</t>
  </si>
  <si>
    <t>Chai 200 viên</t>
  </si>
  <si>
    <t>VD-28972-18</t>
  </si>
  <si>
    <t>Adrenalin 1mg/1ml</t>
  </si>
  <si>
    <t>VD-31774-19</t>
  </si>
  <si>
    <t>Bivibact 250</t>
  </si>
  <si>
    <t>H/10 ống 2ml</t>
  </si>
  <si>
    <t>VD-19949-13 (Gia hạn số 18636/QLD-ĐK ngày 01/11/2019)</t>
  </si>
  <si>
    <t>Công ty Cổ phần Xuất nhập khẩu Y tế DOMESCO</t>
  </si>
  <si>
    <t>MESECA</t>
  </si>
  <si>
    <t>Hộp 1 lọ 60 liều</t>
  </si>
  <si>
    <t>VD-23880-15</t>
  </si>
  <si>
    <t>A.T Furosemide inj</t>
  </si>
  <si>
    <t>Furosemid</t>
  </si>
  <si>
    <t>VD-25629-16</t>
  </si>
  <si>
    <t>Agifuros</t>
  </si>
  <si>
    <t>Hộp 10 vỉ x 25 viên ; Viên nén</t>
  </si>
  <si>
    <t>VD-27744-17</t>
  </si>
  <si>
    <t>Pusadine</t>
  </si>
  <si>
    <t>2%, 5g</t>
  </si>
  <si>
    <t>VD-23198-15</t>
  </si>
  <si>
    <t>Pusadin plus</t>
  </si>
  <si>
    <t>Fusidic acid + betamethason valerat</t>
  </si>
  <si>
    <t>(100mg + 5mg) 5g</t>
  </si>
  <si>
    <t>VD-25375-16</t>
  </si>
  <si>
    <t>Gentamicin</t>
  </si>
  <si>
    <t>GENTAMICIN KABI 80MG/2ML</t>
  </si>
  <si>
    <t>Hộp 50 ống x 2ml</t>
  </si>
  <si>
    <t>Tiêm truyền tĩnh mạch - Tiêm bắp</t>
  </si>
  <si>
    <t>VD-20944-14</t>
  </si>
  <si>
    <t>Viên nang mềm</t>
  </si>
  <si>
    <t>Công ty CP SPM</t>
  </si>
  <si>
    <t>Công ty TNHH Dược Phẩm Đô Thành</t>
  </si>
  <si>
    <t>GLUCOSE 10%</t>
  </si>
  <si>
    <t>Thùng 20 chai 500ml</t>
  </si>
  <si>
    <t>VD-25876-16</t>
  </si>
  <si>
    <t>Thùng 30 chai 250ml</t>
  </si>
  <si>
    <t>GLUCOSE 30%</t>
  </si>
  <si>
    <t>VD-23167-15</t>
  </si>
  <si>
    <t>GLUCOSE 5%</t>
  </si>
  <si>
    <t>Thùng 20 chai nhựa 500ml</t>
  </si>
  <si>
    <t>VD-28252-17</t>
  </si>
  <si>
    <t>Chai nhựa</t>
  </si>
  <si>
    <t>Stiprol</t>
  </si>
  <si>
    <t>Hộp 6 tuýp x 9g</t>
  </si>
  <si>
    <t>Gel thụt trực tràng</t>
  </si>
  <si>
    <t>Thụt trực tràng</t>
  </si>
  <si>
    <t>VD-21083-14</t>
  </si>
  <si>
    <t>Công ty cổ phần dược Hà Tĩnh</t>
  </si>
  <si>
    <t>Huyết thanh kháng nọc rắn hổ đất tinh chế (SAV)</t>
  </si>
  <si>
    <t>Hộp 10 lọ x 1000 LD50/ lọ</t>
  </si>
  <si>
    <t>QLSP-0776-14</t>
  </si>
  <si>
    <t>Viện vắc xin và sinh phẩm y tế (IVAC)</t>
  </si>
  <si>
    <t>Huyết thanh kháng nọc rắn lục tre tinh chế (SAV)</t>
  </si>
  <si>
    <t>QLSP-0777-14</t>
  </si>
  <si>
    <t>Huyết thanh kháng độc tố uốn ván tinh chế (SAT)</t>
  </si>
  <si>
    <t>Huyết thanh kháng uốn ván</t>
  </si>
  <si>
    <t>hộp/ 20 ống X 2 vỉ x 1500 đvqt</t>
  </si>
  <si>
    <t>QLSP-1037-17</t>
  </si>
  <si>
    <t>A.T Hydrocortisone</t>
  </si>
  <si>
    <t>Hydrocortison</t>
  </si>
  <si>
    <t>Hộp 5 lọ + 5 ống dm 2 ml</t>
  </si>
  <si>
    <t>VD-24730-16</t>
  </si>
  <si>
    <t>Laci-eye</t>
  </si>
  <si>
    <t>Hộp 1 ống x 10ml</t>
  </si>
  <si>
    <t>VD-27827-17</t>
  </si>
  <si>
    <t>Hagifen Kids</t>
  </si>
  <si>
    <t>VD-30130-18</t>
  </si>
  <si>
    <t>KALI CLORID KABI 10%</t>
  </si>
  <si>
    <t>Hộp 50 ống x 10ml</t>
  </si>
  <si>
    <t>VD-19566-13 (Công văn gia hạn số 9799/QLD-ĐK, ngày 20/06/2019)</t>
  </si>
  <si>
    <t>Zinbebe</t>
  </si>
  <si>
    <t>Kẽm gluconat</t>
  </si>
  <si>
    <t>10mg/ 5ml</t>
  </si>
  <si>
    <t>Hộp 20 ống 5ml</t>
  </si>
  <si>
    <t>VD - 22887-15</t>
  </si>
  <si>
    <t>A.T Zinc</t>
  </si>
  <si>
    <t>Viên nén phân tán</t>
  </si>
  <si>
    <t>VD-24740-16</t>
  </si>
  <si>
    <t>Atisyrup zinc</t>
  </si>
  <si>
    <t>10mg/ 5ml, 100ml</t>
  </si>
  <si>
    <t>Hộp 1 chai x 100 ml</t>
  </si>
  <si>
    <t>VD-31070-18</t>
  </si>
  <si>
    <t>Ketovazol 2%</t>
  </si>
  <si>
    <t>Hộp/1 tuýp 5g</t>
  </si>
  <si>
    <t>VD-18694-13 (CV gia hạn 21022/QLD-ĐK ngày 17/12/2019)</t>
  </si>
  <si>
    <t>Công ty CPDP Agimexpharm</t>
  </si>
  <si>
    <t>Probio</t>
  </si>
  <si>
    <t>10^9CFU</t>
  </si>
  <si>
    <t>Hộp 14 gói</t>
  </si>
  <si>
    <t>VD-10260-10 (CV gia hạn 5476/QLD-ĐK ngày 04/05/2020)</t>
  </si>
  <si>
    <t>LACBIOSYN®</t>
  </si>
  <si>
    <t>QLSP-939-16</t>
  </si>
  <si>
    <t>Disthyrox</t>
  </si>
  <si>
    <t>Hộp 5 vỉ x 20 viên</t>
  </si>
  <si>
    <t>VD-21846-14</t>
  </si>
  <si>
    <t>LIDOCAIN KABI 2%</t>
  </si>
  <si>
    <t>Hộp 100 ống x 2ml</t>
  </si>
  <si>
    <t>Tiêm bắp - tiêm tĩnh mạch- Tiêm dưới da</t>
  </si>
  <si>
    <t>VD-31301-18</t>
  </si>
  <si>
    <t>Lahm</t>
  </si>
  <si>
    <t>800mg + 611,76 mg + 80mg</t>
  </si>
  <si>
    <t>H/20 gói x 15g</t>
  </si>
  <si>
    <t>VD-20361-13 (Gia hạn số 20326/QLD-ĐK ngày 06/12/2019)</t>
  </si>
  <si>
    <t>Varogel S</t>
  </si>
  <si>
    <t>800,4mg +  611,76 mg</t>
  </si>
  <si>
    <t>Hộp 20 gói 10ml</t>
  </si>
  <si>
    <t>VD-26519-17</t>
  </si>
  <si>
    <t>Atirlic forte</t>
  </si>
  <si>
    <t>Hộp 20 gói x 10g</t>
  </si>
  <si>
    <t>VD-26750-17</t>
  </si>
  <si>
    <t>Công ty cổ phần Dược phẩm An Thiên</t>
  </si>
  <si>
    <t>MAGNESI SULFAT KABI 15%</t>
  </si>
  <si>
    <t>Magnesi sulfat</t>
  </si>
  <si>
    <t>15%/ 10ml</t>
  </si>
  <si>
    <t>Tiêm hoặc truyền tĩnh mạch</t>
  </si>
  <si>
    <t>VD-19567-13 (Công văn gia hạn số 9799/QLD-ĐK, ngày 20/06/2019)</t>
  </si>
  <si>
    <t>Mebendazol</t>
  </si>
  <si>
    <t>Hộp/1 vỉ x 1 viên</t>
  </si>
  <si>
    <t>VD-25614-16</t>
  </si>
  <si>
    <t>Bironem 500</t>
  </si>
  <si>
    <t>VD-23139-15</t>
  </si>
  <si>
    <t>Mizapenem  1g</t>
  </si>
  <si>
    <t>VD-20774-14 (CV gia hạn số: 16838/QLD-ĐK; ngày 02/10/2019)</t>
  </si>
  <si>
    <t>Soli-Medon 125</t>
  </si>
  <si>
    <t>Methyl Prednisolon</t>
  </si>
  <si>
    <t>Hộp 1 lọ + 1 ống nước cất pha tiêm 2ml</t>
  </si>
  <si>
    <t>VD-23777-15</t>
  </si>
  <si>
    <t>Metronidazole 0,5g/100ml</t>
  </si>
  <si>
    <t>VD-34057-20</t>
  </si>
  <si>
    <t>Công ty TNHH Dược phẩm Allomed</t>
  </si>
  <si>
    <t>VD-22175-15</t>
  </si>
  <si>
    <t>Dismolan</t>
  </si>
  <si>
    <t>Hộp 20 ống x 10ml</t>
  </si>
  <si>
    <t>VD-21505-14</t>
  </si>
  <si>
    <t>BFS-Naloxone</t>
  </si>
  <si>
    <t>VD-23379-15</t>
  </si>
  <si>
    <t>NATRI CLORID 3%</t>
  </si>
  <si>
    <t>3% / 100ml</t>
  </si>
  <si>
    <t>Thùng 80 chai 100ml</t>
  </si>
  <si>
    <t>VD-23170-15</t>
  </si>
  <si>
    <t>NATRI CLORID 0,9%</t>
  </si>
  <si>
    <t>Thùng 80 chai nhựa 100ml</t>
  </si>
  <si>
    <t>VD-21954-14</t>
  </si>
  <si>
    <t>Natri Clorid 0,9%</t>
  </si>
  <si>
    <t>Hộp 1lọ 10ml</t>
  </si>
  <si>
    <t>Dung dịch thuốc nhỏ mắt</t>
  </si>
  <si>
    <t>VD-29295-18</t>
  </si>
  <si>
    <t>NATRI CLORID 10%</t>
  </si>
  <si>
    <t>VD-23169-15</t>
  </si>
  <si>
    <t>Oresol 4,1 g</t>
  </si>
  <si>
    <t>Natri clorid + Kali clorid + Natri citrat  + Glucose khan</t>
  </si>
  <si>
    <t>520mg + 300mg + 580mg + 2,7g / 4,1g</t>
  </si>
  <si>
    <t>Hộp 40 gói x 4,1g</t>
  </si>
  <si>
    <t>VD-28170-17</t>
  </si>
  <si>
    <t>Công ty cổ phần dược Trung ương 3</t>
  </si>
  <si>
    <t>Theresol</t>
  </si>
  <si>
    <t>Natri clorid + Kali clorid + Natri citrat dihydrat + Glucose khan</t>
  </si>
  <si>
    <t>(0,7g+ 0.3g + 0.58g+ 4g)/ 5,63g</t>
  </si>
  <si>
    <t>Hộp 20 gói x 5,63g</t>
  </si>
  <si>
    <t>Thuốc bột pha dung dịch uống</t>
  </si>
  <si>
    <t>VD-20942-14</t>
  </si>
  <si>
    <t>Công ty Cổ phần dược-vật tư y tế Thanh Hóa(Thephaco)</t>
  </si>
  <si>
    <t>NATRI BICARBONAT 1,4%</t>
  </si>
  <si>
    <t>Thùng 12 chai 500ml</t>
  </si>
  <si>
    <t>VD-25877-16</t>
  </si>
  <si>
    <t>MEPOLY</t>
  </si>
  <si>
    <t>(35mg + 100.000 IU + 10mg)/ 10ml</t>
  </si>
  <si>
    <t>Thuốc nhỏ mắt, mũi, tai</t>
  </si>
  <si>
    <t>Nhỏ mắt, mũi, tai</t>
  </si>
  <si>
    <t>VD-21973-14</t>
  </si>
  <si>
    <t>Nước cất ống nhựa</t>
  </si>
  <si>
    <t>Dung môi pha tiêm</t>
  </si>
  <si>
    <t>VD-21551-14</t>
  </si>
  <si>
    <t>VD-23172-15</t>
  </si>
  <si>
    <t>Dung dịch Oxy già 10 thể tích</t>
  </si>
  <si>
    <t>Chai 60 ml dung dịch dùng ngoài</t>
  </si>
  <si>
    <t>Dung dịch dùng ngoài</t>
  </si>
  <si>
    <t>VS-4798-11 (CV gia hạn 5365/QLD-ĐK ngày 29/4/2020)</t>
  </si>
  <si>
    <t>Nystatin 25000 IU</t>
  </si>
  <si>
    <t>Hộp 20 gói x 1 gam</t>
  </si>
  <si>
    <t>Thuốc bột rà miệng</t>
  </si>
  <si>
    <t>Bột rà miệng</t>
  </si>
  <si>
    <t>VD-18216-13 (CV gia hạn 12627/QLD-ĐK ngày 27/7/2019)</t>
  </si>
  <si>
    <t>VIFLOXACOL</t>
  </si>
  <si>
    <t>VD-19493-13 (CV gia hạn 21052/QLD-ĐK ngày 17/12/2019)</t>
  </si>
  <si>
    <t>Atimezon inj</t>
  </si>
  <si>
    <t>Hộp 3 lọ + 3 ống dm 10ml</t>
  </si>
  <si>
    <t>VD-24136-16</t>
  </si>
  <si>
    <t>Nhà máy sản xuất Dược Phẩm An Thiên</t>
  </si>
  <si>
    <t>Kagasdine</t>
  </si>
  <si>
    <t>VD-33461-19</t>
  </si>
  <si>
    <t>Hộp 10 ống x 4ml</t>
  </si>
  <si>
    <t>Paparin</t>
  </si>
  <si>
    <t>Papaverin hydroclorid</t>
  </si>
  <si>
    <t>Hộp 1 vỉ x 5 ống, Hộp 1 vỉ x 6 ống, hộp 2 vỉ x 5 ống, hộp 2 vỉ x 6 ống, hộp 5 vỉ x 10 ống</t>
  </si>
  <si>
    <t>VD-20485-14</t>
  </si>
  <si>
    <t>Agimol 325</t>
  </si>
  <si>
    <t>Hộp/10 gói 1,6g</t>
  </si>
  <si>
    <t>Thuốc cốm</t>
  </si>
  <si>
    <t>VD-22791-15</t>
  </si>
  <si>
    <t>Babemol</t>
  </si>
  <si>
    <t>120mg/ 5ml, 5ml</t>
  </si>
  <si>
    <t>H/30 gói x 5ml</t>
  </si>
  <si>
    <t>VD-21255-14 (Gia hạn số 16390/QLD-ĐK ngày 20/09/2019)</t>
  </si>
  <si>
    <t>Công ty cổ phần dược phẩm Cửu Long</t>
  </si>
  <si>
    <t>Sacendol E</t>
  </si>
  <si>
    <t>Hôp 10 gói, 20 gói, 30 gói, 50 gói, 100 gói, 200 gói, 300 gói, 500 goi x 1gam</t>
  </si>
  <si>
    <t>VD-23748-15</t>
  </si>
  <si>
    <t>Công ty cổ phần dược Vacopharm</t>
  </si>
  <si>
    <t>PARACETAMOL KABI 1000</t>
  </si>
  <si>
    <t>Chai 100 ml, hộp 48 chai 100 ml</t>
  </si>
  <si>
    <t>VD-19568-13 (Công văn gia hạn số 9799/QLD-ĐK, ngày 20/06/2019)</t>
  </si>
  <si>
    <t>Biragan 150</t>
  </si>
  <si>
    <t>Hộp 2 vỉ x 5 viên</t>
  </si>
  <si>
    <t>Thuốc đạn</t>
  </si>
  <si>
    <t>Đặt hậu môn</t>
  </si>
  <si>
    <t>VD-21236-14</t>
  </si>
  <si>
    <t>Di-antipain</t>
  </si>
  <si>
    <t>Paracetamol + Tramadol hydroclorid</t>
  </si>
  <si>
    <t>Hộp/5 vỉ/4 viên</t>
  </si>
  <si>
    <t>VD-29371-18</t>
  </si>
  <si>
    <t>VD-26868-17</t>
  </si>
  <si>
    <t>Vitamin K1 10mg/1ml</t>
  </si>
  <si>
    <t>10mg/ ml</t>
  </si>
  <si>
    <t>VD-18191-13 (CV gia hạn 10829/QLD-ĐK ngày 01/7/2020)</t>
  </si>
  <si>
    <t>Povidon-Iod HD</t>
  </si>
  <si>
    <t>Hộp 1 chai 500 ml</t>
  </si>
  <si>
    <t>VD-18443-13 (CV gia hạn 10955/QLD-ĐK ngày 03/7/2019)</t>
  </si>
  <si>
    <t>Povidon Iod 10%</t>
  </si>
  <si>
    <t>Lọ 100 ml</t>
  </si>
  <si>
    <t>VD-23647-15</t>
  </si>
  <si>
    <t>Prednisolone 5mg</t>
  </si>
  <si>
    <t>Prednisolon</t>
  </si>
  <si>
    <t>Chai 500 viên</t>
  </si>
  <si>
    <t>VD-24887-16</t>
  </si>
  <si>
    <t>Dorocardyl 40mg</t>
  </si>
  <si>
    <t>Hộp 10 vỉ x 10 viên, Chai 100 viên</t>
  </si>
  <si>
    <t>VD-25425-16</t>
  </si>
  <si>
    <t>METOXA</t>
  </si>
  <si>
    <t>VD-29380-18</t>
  </si>
  <si>
    <t>RINGER LACTATE</t>
  </si>
  <si>
    <t>Ringer Lactate</t>
  </si>
  <si>
    <t>VD-22591-15</t>
  </si>
  <si>
    <t>MICEZYM 100</t>
  </si>
  <si>
    <t>Hộp 30 gói x 1,0 g</t>
  </si>
  <si>
    <t>QLSP-947-16</t>
  </si>
  <si>
    <t>Atisalbu</t>
  </si>
  <si>
    <t>Chai 100ml</t>
  </si>
  <si>
    <t>VD-25647-16</t>
  </si>
  <si>
    <t>Vinsalmol</t>
  </si>
  <si>
    <t>Hộp 2 vỉ x 5 ống x 2,5ml, Hộp 4 vỉ x 5 ống x 2,5ml, Hộp 6 vỉ x 5 ống  x 2,5ml, Hộp 5 vỉ x 10 ống x 2,5ml</t>
  </si>
  <si>
    <t>VD-23730-15</t>
  </si>
  <si>
    <t>Zensalbu nebules 5.0</t>
  </si>
  <si>
    <t>5mg/ 2,5ml</t>
  </si>
  <si>
    <t>Hộp 10 ống x 2,5ml</t>
  </si>
  <si>
    <t>Dung dịch dùng cho khí dung</t>
  </si>
  <si>
    <t>VD-21554-14</t>
  </si>
  <si>
    <t>Qbisalic</t>
  </si>
  <si>
    <t>(30mg + 0,64mg)/ 1g, 10g</t>
  </si>
  <si>
    <t>Hộp 1 tube 10g</t>
  </si>
  <si>
    <t>Thuốc mỡ dùng ngoài</t>
  </si>
  <si>
    <t>VD-27020-17</t>
  </si>
  <si>
    <t>Atitrime</t>
  </si>
  <si>
    <t>(50mg + 10,78mg + 5mg)/ 10ml</t>
  </si>
  <si>
    <t>Hộp 30 ống x 10ml</t>
  </si>
  <si>
    <t>VD-27800-17</t>
  </si>
  <si>
    <t>Pymeferon B9</t>
  </si>
  <si>
    <t>H/10 vỉ/10 viên</t>
  </si>
  <si>
    <t>VD-25896-16</t>
  </si>
  <si>
    <t>Simecol</t>
  </si>
  <si>
    <t>Hộp 1 chai 15ml</t>
  </si>
  <si>
    <t>VD-33279-19</t>
  </si>
  <si>
    <t>Công ty cổ phần dược Apimed</t>
  </si>
  <si>
    <t>Công ty TNHH Dược Phẩm Song Việt</t>
  </si>
  <si>
    <t>Sorbitol 5g</t>
  </si>
  <si>
    <t>Sorbitol</t>
  </si>
  <si>
    <t>Hộp 20 gói x 5g</t>
  </si>
  <si>
    <t>VD-25582-16</t>
  </si>
  <si>
    <t>Domever 25mg</t>
  </si>
  <si>
    <t>VD-24987-16</t>
  </si>
  <si>
    <t>VD-28280-17</t>
  </si>
  <si>
    <t>Cotrimoxazol-DNA</t>
  </si>
  <si>
    <t>Hộp 10 vỉ x 20 viên</t>
  </si>
  <si>
    <t>VD-22267-15</t>
  </si>
  <si>
    <t>Công ty cổ phần dược vật tư y tế Nghệ An</t>
  </si>
  <si>
    <t>Tetracain 0,5%</t>
  </si>
  <si>
    <t>Tetracain hydroclorid</t>
  </si>
  <si>
    <t>Hộp 1 chai 10ml</t>
  </si>
  <si>
    <t>VD-31558-19</t>
  </si>
  <si>
    <t>GLOCKNER-10</t>
  </si>
  <si>
    <t>VD-23920-15</t>
  </si>
  <si>
    <t>Combikit 3,2g</t>
  </si>
  <si>
    <t>VD-21866-14 (CV gia hạn số: 1581/QLD-ĐK; ngày 17/02/2020)</t>
  </si>
  <si>
    <t>Tiram</t>
  </si>
  <si>
    <t>Tiropramid hydroclorid</t>
  </si>
  <si>
    <t>VD-25015-16</t>
  </si>
  <si>
    <t>Biracin-E</t>
  </si>
  <si>
    <t>Tobramycin</t>
  </si>
  <si>
    <t>0.3%/ 5ml</t>
  </si>
  <si>
    <t>VD-23135-15</t>
  </si>
  <si>
    <t>Tobidex</t>
  </si>
  <si>
    <t>Tobramycin + dexamethason natriphosphat</t>
  </si>
  <si>
    <t>(15mg + 5mg)/ 5ml</t>
  </si>
  <si>
    <t>VD-28242-17</t>
  </si>
  <si>
    <t>Viên nén dài bao phim</t>
  </si>
  <si>
    <t>Valbivi 0,5g</t>
  </si>
  <si>
    <t>Vancomycin</t>
  </si>
  <si>
    <t>VD-18365-13 (Gia hạn số 2417/QLD-ĐK ngày 16/03/2020)</t>
  </si>
  <si>
    <t>Neutrifore</t>
  </si>
  <si>
    <t>VD-18935-13 (CV gia hạn 10873/QLD-ĐK ngày 17/7/2020)</t>
  </si>
  <si>
    <t>Setblood</t>
  </si>
  <si>
    <t>VD-18955-13 (CV gia hạn 16382/QLD-ĐK ngày 20/9/2019)</t>
  </si>
  <si>
    <t>Hộp 10 vỉ x 10 viên, 50 vỉ x 10 viên</t>
  </si>
  <si>
    <t>Vitamin 3B Extra</t>
  </si>
  <si>
    <t>Hộp 1 túi x 10 vỉ x 10 viên nén bao film</t>
  </si>
  <si>
    <t>VD-31157-18</t>
  </si>
  <si>
    <t>Magnesi B6</t>
  </si>
  <si>
    <t>Vitamin B6 + magnesi lactat dihydrat</t>
  </si>
  <si>
    <t>VD-30758-18</t>
  </si>
  <si>
    <t>Vitamin C 500mg</t>
  </si>
  <si>
    <t>VD-25768-16</t>
  </si>
  <si>
    <t>A.T Ascorbic syrup</t>
  </si>
  <si>
    <t>100mg/ 5ml, 100ml</t>
  </si>
  <si>
    <t>VD-25624-16</t>
  </si>
  <si>
    <t>Babi B.O.N</t>
  </si>
  <si>
    <t>Vitamin D3</t>
  </si>
  <si>
    <t>400UI/ 0,4ml (12.000 IU/ 12ml)</t>
  </si>
  <si>
    <t>H/1 chai 12ml</t>
  </si>
  <si>
    <t>VD-24822-16</t>
  </si>
  <si>
    <t>Công ty Cổ phần Dược phẩm OPV</t>
  </si>
  <si>
    <t>Vitamin E 400IU</t>
  </si>
  <si>
    <t>Vitamin E</t>
  </si>
  <si>
    <t>VD-18448-13 (CV gia hạn 10955/QLD-ĐK ngày 03/7/2019)</t>
  </si>
  <si>
    <t>Milepsy 200</t>
  </si>
  <si>
    <t>Hộp 3 vỉ, 5 vỉ, 10 vỉ, 20 vỉ x 10 viên</t>
  </si>
  <si>
    <t>VD-33912-19</t>
  </si>
  <si>
    <t>BUPIVACAIN KABI 20MG/4ML</t>
  </si>
  <si>
    <t>VD-33731-19</t>
  </si>
  <si>
    <t>36 tháng (CV 2305/QLD-ĐK ngày 9/2/2015)</t>
  </si>
  <si>
    <t xml:space="preserve">(*): Ngày hết hạn EU- GMP hoặc tương đương EU-GMP </t>
  </si>
  <si>
    <t>G1579</t>
  </si>
  <si>
    <t>Hylaform 0,1%</t>
  </si>
  <si>
    <t>Natri hyaluronat</t>
  </si>
  <si>
    <t>1mg/ml; 5ml</t>
  </si>
  <si>
    <t>Hộp 1 ống x 5ml</t>
  </si>
  <si>
    <t>VD-28530-17</t>
  </si>
  <si>
    <t>Tổng giá trị:</t>
  </si>
  <si>
    <t>Tổng số mặt hàng: 238</t>
  </si>
  <si>
    <t>NHU CẦU VÀ KẾ HOẠCH SỬ DỤNG THUỐC CỦA BỆNH VIỆN NHI TỈNH ĐÃ ĐĂNG KÝ VỚI SỞ Y TẾ 
 GÓI THẦU SỐ 1: GÓI THẦU THUỐC GENERIC 
THUỘC KẾ HOẠCH LỰA CHỌN NHÀ THẦU CUNG CẤP THUỐC TẬP TRUNG TỈNH GIA LAI GIAI ĐOẠN 2021-2022</t>
  </si>
  <si>
    <t>MÃ HoẠT CHẤT</t>
  </si>
  <si>
    <t>GÓI 1(Quyết định số 1226/QĐ-SYT ngày 26/12/2020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</si>
</sst>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5" formatCode="&quot;$&quot;#,##0_);\(&quot;$&quot;#,##0\)"/>
    <numFmt numFmtId="7" formatCode="&quot;$&quot;#,##0.00_);\(&quot;$&quot;#,##0.00\)"/>
    <numFmt numFmtId="43" formatCode="_(* #,##0.00_);_(* \(#,##0.00\);_(* &quot;-&quot;??_);_(@_)"/>
    <numFmt numFmtId="164" formatCode="_-* #,##0\ _€_-;\-* #,##0\ _€_-;_-* &quot;-&quot;&quot;?&quot;&quot;?&quot;\ _€_-;_-@_-"/>
    <numFmt numFmtId="165" formatCode="#,##0;[Red]#,##0"/>
  </numFmts>
  <fonts count="33">
    <font>
      <sz val="11"/>
      <color theme="1"/>
      <name val="Times New Roman"/>
      <family val="2"/>
    </font>
    <font>
      <sz val="11"/>
      <color theme="1"/>
      <name val="Times New Roman"/>
      <family val="2"/>
    </font>
    <font>
      <sz val="12"/>
      <name val="Times New Roman"/>
      <family val="1"/>
    </font>
    <font>
      <sz val="11"/>
      <color indexed="8"/>
      <name val="Calibri"/>
      <family val="2"/>
    </font>
    <font>
      <sz val="13"/>
      <color indexed="8"/>
      <name val="Times New Roman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11"/>
      <name val="Arial"/>
      <family val="2"/>
    </font>
    <font>
      <sz val="12"/>
      <name val="VNI-Times"/>
    </font>
    <font>
      <sz val="10"/>
      <name val="Arial"/>
      <family val="2"/>
      <charset val="163"/>
    </font>
    <font>
      <b/>
      <u/>
      <sz val="11"/>
      <name val="Times New Roman"/>
      <family val="1"/>
    </font>
    <font>
      <sz val="11"/>
      <color indexed="8"/>
      <name val="Calibri"/>
      <family val="2"/>
      <charset val="1"/>
    </font>
    <font>
      <sz val="10"/>
      <name val="MS Sans Serif"/>
      <family val="2"/>
    </font>
    <font>
      <sz val="12"/>
      <name val="Times New Roman"/>
      <family val="1"/>
      <charset val="163"/>
    </font>
    <font>
      <sz val="10"/>
      <color indexed="8"/>
      <name val=".VnTime"/>
      <family val="2"/>
    </font>
    <font>
      <sz val="11"/>
      <color indexed="8"/>
      <name val="Arial"/>
      <family val="2"/>
    </font>
    <font>
      <sz val="13.5"/>
      <color indexed="8"/>
      <name val=".VnTime"/>
      <family val="2"/>
    </font>
    <font>
      <sz val="12"/>
      <name val=".VnTime"/>
      <family val="2"/>
    </font>
    <font>
      <sz val="11"/>
      <color indexed="8"/>
      <name val="Arial"/>
      <family val="2"/>
      <charset val="163"/>
    </font>
    <font>
      <b/>
      <sz val="11"/>
      <name val="Times New Roman"/>
      <family val="1"/>
    </font>
    <font>
      <sz val="11"/>
      <name val="Times New Roman"/>
      <family val="1"/>
    </font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2"/>
    </font>
    <font>
      <sz val="13"/>
      <color theme="1"/>
      <name val="Times New Roman"/>
      <family val="2"/>
    </font>
    <font>
      <sz val="11"/>
      <color theme="1"/>
      <name val="Calibri"/>
      <family val="2"/>
      <scheme val="minor"/>
    </font>
    <font>
      <sz val="14"/>
      <color theme="1"/>
      <name val="Times New Roman"/>
      <family val="2"/>
    </font>
    <font>
      <sz val="11"/>
      <color theme="1"/>
      <name val=".VnTime"/>
      <family val="2"/>
    </font>
    <font>
      <i/>
      <sz val="11"/>
      <name val="Times New Roman"/>
      <family val="1"/>
    </font>
    <font>
      <b/>
      <i/>
      <sz val="11"/>
      <color theme="1"/>
      <name val="Times New Roman"/>
      <family val="1"/>
    </font>
    <font>
      <b/>
      <sz val="13"/>
      <color theme="1"/>
      <name val="Times New Roman"/>
      <family val="1"/>
    </font>
    <font>
      <b/>
      <sz val="9"/>
      <name val="Times New Roman"/>
      <family val="1"/>
    </font>
    <font>
      <sz val="9"/>
      <color theme="1"/>
      <name val="Times New Roman"/>
      <family val="1"/>
    </font>
    <font>
      <b/>
      <sz val="14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7">
    <xf numFmtId="0" fontId="0" fillId="0" borderId="0"/>
    <xf numFmtId="0" fontId="1" fillId="0" borderId="0"/>
    <xf numFmtId="0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1" fillId="0" borderId="0" applyFont="0" applyFill="0" applyBorder="0" applyAlignment="0" applyProtection="0"/>
    <xf numFmtId="165" fontId="6" fillId="0" borderId="0" applyFont="0" applyFill="0" applyBorder="0" applyAlignment="0" applyProtection="0"/>
    <xf numFmtId="0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9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165" fontId="8" fillId="0" borderId="0" applyFont="0" applyFill="0" applyBorder="0" applyAlignment="0" applyProtection="0"/>
    <xf numFmtId="43" fontId="3" fillId="0" borderId="0" applyFont="0" applyFill="0" applyBorder="0" applyAlignment="0" applyProtection="0"/>
    <xf numFmtId="0" fontId="6" fillId="0" borderId="0" applyFont="0" applyFill="0" applyBorder="0" applyAlignment="0" applyProtection="0"/>
    <xf numFmtId="5" fontId="6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6" fillId="0" borderId="0" applyFill="0" applyBorder="0" applyAlignment="0" applyProtection="0"/>
    <xf numFmtId="5" fontId="10" fillId="0" borderId="0" applyFont="0" applyFill="0" applyBorder="0" applyAlignment="0" applyProtection="0"/>
    <xf numFmtId="7" fontId="1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1" fillId="0" borderId="0"/>
    <xf numFmtId="0" fontId="12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13" fillId="0" borderId="0"/>
    <xf numFmtId="0" fontId="13" fillId="0" borderId="0"/>
    <xf numFmtId="0" fontId="22" fillId="0" borderId="0"/>
    <xf numFmtId="0" fontId="21" fillId="0" borderId="0"/>
    <xf numFmtId="0" fontId="14" fillId="0" borderId="0"/>
    <xf numFmtId="0" fontId="6" fillId="0" borderId="0"/>
    <xf numFmtId="0" fontId="2" fillId="0" borderId="0"/>
    <xf numFmtId="0" fontId="1" fillId="0" borderId="0"/>
    <xf numFmtId="0" fontId="23" fillId="0" borderId="0"/>
    <xf numFmtId="0" fontId="24" fillId="0" borderId="0"/>
    <xf numFmtId="0" fontId="1" fillId="0" borderId="0"/>
    <xf numFmtId="0" fontId="25" fillId="0" borderId="0"/>
    <xf numFmtId="0" fontId="15" fillId="0" borderId="0"/>
    <xf numFmtId="0" fontId="2" fillId="0" borderId="0"/>
    <xf numFmtId="0" fontId="24" fillId="0" borderId="0"/>
    <xf numFmtId="0" fontId="6" fillId="0" borderId="0"/>
    <xf numFmtId="0" fontId="22" fillId="0" borderId="0"/>
    <xf numFmtId="0" fontId="2" fillId="0" borderId="0"/>
    <xf numFmtId="0" fontId="4" fillId="0" borderId="0"/>
    <xf numFmtId="0" fontId="2" fillId="0" borderId="0"/>
    <xf numFmtId="0" fontId="6" fillId="0" borderId="0"/>
    <xf numFmtId="0" fontId="6" fillId="0" borderId="0"/>
    <xf numFmtId="0" fontId="4" fillId="0" borderId="0"/>
    <xf numFmtId="0" fontId="6" fillId="0" borderId="0">
      <alignment vertical="top"/>
    </xf>
    <xf numFmtId="0" fontId="26" fillId="0" borderId="0"/>
    <xf numFmtId="0" fontId="16" fillId="0" borderId="0"/>
    <xf numFmtId="0" fontId="2" fillId="0" borderId="0"/>
    <xf numFmtId="0" fontId="4" fillId="0" borderId="0"/>
    <xf numFmtId="0" fontId="2" fillId="0" borderId="0"/>
    <xf numFmtId="0" fontId="17" fillId="0" borderId="0"/>
    <xf numFmtId="0" fontId="22" fillId="0" borderId="0"/>
    <xf numFmtId="0" fontId="22" fillId="0" borderId="0"/>
    <xf numFmtId="0" fontId="22" fillId="0" borderId="0"/>
    <xf numFmtId="0" fontId="6" fillId="0" borderId="0">
      <alignment vertical="top"/>
    </xf>
    <xf numFmtId="0" fontId="4" fillId="0" borderId="0"/>
    <xf numFmtId="0" fontId="18" fillId="0" borderId="0"/>
    <xf numFmtId="0" fontId="24" fillId="0" borderId="0"/>
    <xf numFmtId="0" fontId="17" fillId="0" borderId="0"/>
    <xf numFmtId="0" fontId="24" fillId="0" borderId="0"/>
    <xf numFmtId="0" fontId="24" fillId="0" borderId="0"/>
    <xf numFmtId="0" fontId="24" fillId="0" borderId="0"/>
    <xf numFmtId="0" fontId="6" fillId="0" borderId="0"/>
    <xf numFmtId="0" fontId="9" fillId="0" borderId="0"/>
    <xf numFmtId="0" fontId="24" fillId="0" borderId="0"/>
    <xf numFmtId="0" fontId="2" fillId="0" borderId="0">
      <alignment vertical="top"/>
    </xf>
    <xf numFmtId="0" fontId="6" fillId="0" borderId="0"/>
    <xf numFmtId="0" fontId="2" fillId="0" borderId="0">
      <alignment vertical="top"/>
    </xf>
    <xf numFmtId="0" fontId="2" fillId="0" borderId="0"/>
    <xf numFmtId="0" fontId="2" fillId="0" borderId="0"/>
    <xf numFmtId="0" fontId="2" fillId="0" borderId="0"/>
    <xf numFmtId="0" fontId="22" fillId="0" borderId="0"/>
    <xf numFmtId="0" fontId="13" fillId="0" borderId="0"/>
    <xf numFmtId="0" fontId="7" fillId="0" borderId="0"/>
    <xf numFmtId="0" fontId="2" fillId="0" borderId="0"/>
    <xf numFmtId="0" fontId="5" fillId="0" borderId="0">
      <alignment vertical="top"/>
    </xf>
  </cellStyleXfs>
  <cellXfs count="36">
    <xf numFmtId="0" fontId="0" fillId="0" borderId="0" xfId="0"/>
    <xf numFmtId="3" fontId="20" fillId="0" borderId="1" xfId="0" applyNumberFormat="1" applyFont="1" applyFill="1" applyBorder="1" applyAlignment="1">
      <alignment vertical="center"/>
    </xf>
    <xf numFmtId="49" fontId="20" fillId="0" borderId="1" xfId="0" applyNumberFormat="1" applyFont="1" applyFill="1" applyBorder="1" applyAlignment="1">
      <alignment horizontal="center" vertical="center" textRotation="180" wrapText="1"/>
    </xf>
    <xf numFmtId="0" fontId="19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left" vertical="center" wrapText="1"/>
    </xf>
    <xf numFmtId="3" fontId="19" fillId="0" borderId="1" xfId="0" applyNumberFormat="1" applyFont="1" applyBorder="1" applyAlignment="1">
      <alignment horizontal="center" vertical="center" wrapText="1"/>
    </xf>
    <xf numFmtId="49" fontId="1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vertical="center" wrapText="1"/>
    </xf>
    <xf numFmtId="0" fontId="20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horizontal="left" vertical="center" wrapText="1"/>
    </xf>
    <xf numFmtId="3" fontId="20" fillId="0" borderId="1" xfId="0" applyNumberFormat="1" applyFont="1" applyBorder="1" applyAlignment="1">
      <alignment vertical="center" wrapText="1"/>
    </xf>
    <xf numFmtId="0" fontId="20" fillId="0" borderId="1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center" vertical="center" wrapText="1"/>
    </xf>
    <xf numFmtId="49" fontId="20" fillId="0" borderId="1" xfId="0" quotePrefix="1" applyNumberFormat="1" applyFont="1" applyFill="1" applyBorder="1" applyAlignment="1">
      <alignment horizontal="center" vertical="center" textRotation="180" wrapText="1"/>
    </xf>
    <xf numFmtId="3" fontId="20" fillId="0" borderId="1" xfId="0" applyNumberFormat="1" applyFont="1" applyFill="1" applyBorder="1" applyAlignment="1">
      <alignment vertical="center" wrapText="1"/>
    </xf>
    <xf numFmtId="0" fontId="20" fillId="0" borderId="1" xfId="0" applyFont="1" applyFill="1" applyBorder="1" applyAlignment="1">
      <alignment horizontal="left" vertical="center" wrapText="1"/>
    </xf>
    <xf numFmtId="0" fontId="20" fillId="0" borderId="0" xfId="0" applyFont="1"/>
    <xf numFmtId="0" fontId="27" fillId="0" borderId="0" xfId="0" applyFont="1" applyFill="1" applyAlignment="1">
      <alignment vertical="center"/>
    </xf>
    <xf numFmtId="0" fontId="27" fillId="0" borderId="0" xfId="0" applyFont="1" applyFill="1" applyAlignment="1">
      <alignment horizontal="center" vertical="center"/>
    </xf>
    <xf numFmtId="0" fontId="27" fillId="0" borderId="0" xfId="0" applyFont="1" applyFill="1" applyAlignment="1">
      <alignment horizontal="left" vertical="center"/>
    </xf>
    <xf numFmtId="3" fontId="27" fillId="0" borderId="0" xfId="0" applyNumberFormat="1" applyFont="1" applyFill="1" applyAlignment="1">
      <alignment vertical="center"/>
    </xf>
    <xf numFmtId="49" fontId="27" fillId="0" borderId="0" xfId="0" applyNumberFormat="1" applyFont="1" applyFill="1" applyAlignment="1">
      <alignment horizontal="center" vertical="center" textRotation="180"/>
    </xf>
    <xf numFmtId="0" fontId="28" fillId="0" borderId="0" xfId="0" applyFont="1" applyAlignment="1">
      <alignment vertical="center"/>
    </xf>
    <xf numFmtId="3" fontId="28" fillId="0" borderId="0" xfId="0" applyNumberFormat="1" applyFont="1" applyAlignment="1">
      <alignment vertical="center"/>
    </xf>
    <xf numFmtId="0" fontId="29" fillId="0" borderId="2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center" vertical="center"/>
    </xf>
    <xf numFmtId="0" fontId="30" fillId="0" borderId="1" xfId="0" applyFont="1" applyBorder="1" applyAlignment="1">
      <alignment horizontal="center" vertical="center" wrapText="1"/>
    </xf>
    <xf numFmtId="0" fontId="30" fillId="0" borderId="1" xfId="0" applyFont="1" applyBorder="1" applyAlignment="1">
      <alignment horizontal="left" vertical="center" wrapText="1"/>
    </xf>
    <xf numFmtId="3" fontId="30" fillId="0" borderId="1" xfId="0" applyNumberFormat="1" applyFont="1" applyBorder="1" applyAlignment="1">
      <alignment horizontal="center" vertical="center" wrapText="1"/>
    </xf>
    <xf numFmtId="0" fontId="31" fillId="0" borderId="0" xfId="0" applyFont="1"/>
    <xf numFmtId="0" fontId="29" fillId="0" borderId="2" xfId="0" applyFont="1" applyBorder="1" applyAlignment="1">
      <alignment horizontal="center" vertical="center" wrapText="1"/>
    </xf>
    <xf numFmtId="0" fontId="32" fillId="2" borderId="3" xfId="0" applyFont="1" applyFill="1" applyBorder="1" applyAlignment="1">
      <alignment horizontal="center" wrapText="1"/>
    </xf>
    <xf numFmtId="0" fontId="32" fillId="2" borderId="4" xfId="0" applyFont="1" applyFill="1" applyBorder="1" applyAlignment="1">
      <alignment horizontal="center" wrapText="1"/>
    </xf>
    <xf numFmtId="0" fontId="32" fillId="2" borderId="5" xfId="0" applyFont="1" applyFill="1" applyBorder="1" applyAlignment="1">
      <alignment horizontal="center" wrapText="1"/>
    </xf>
  </cellXfs>
  <cellStyles count="87">
    <cellStyle name="Chuẩn 2" xfId="1"/>
    <cellStyle name="Comma 10" xfId="2"/>
    <cellStyle name="Comma 10 2" xfId="3"/>
    <cellStyle name="Comma 11" xfId="4"/>
    <cellStyle name="Comma 12" xfId="5"/>
    <cellStyle name="Comma 12 2" xfId="6"/>
    <cellStyle name="Comma 13" xfId="7"/>
    <cellStyle name="Comma 14" xfId="8"/>
    <cellStyle name="Comma 2" xfId="9"/>
    <cellStyle name="Comma 2 2" xfId="10"/>
    <cellStyle name="Comma 2 2 2" xfId="11"/>
    <cellStyle name="Comma 2 5_27-7 danh muc thau 2016 tuan mail" xfId="12"/>
    <cellStyle name="Comma 2 9" xfId="13"/>
    <cellStyle name="Comma 2 9 2" xfId="14"/>
    <cellStyle name="Comma 3" xfId="15"/>
    <cellStyle name="Comma 3 2" xfId="16"/>
    <cellStyle name="Comma 3 4" xfId="17"/>
    <cellStyle name="Comma 3 4 2" xfId="18"/>
    <cellStyle name="Comma 4" xfId="19"/>
    <cellStyle name="Comma 5" xfId="20"/>
    <cellStyle name="Comma 6" xfId="21"/>
    <cellStyle name="Comma 8" xfId="22"/>
    <cellStyle name="Comma 9" xfId="23"/>
    <cellStyle name="Dấu phảy 2" xfId="24"/>
    <cellStyle name="Dấu phảy 3" xfId="25"/>
    <cellStyle name="Excel Built-in Normal" xfId="26"/>
    <cellStyle name="Kiểu 1" xfId="27"/>
    <cellStyle name="Normal" xfId="0" builtinId="0"/>
    <cellStyle name="Normal 10" xfId="28"/>
    <cellStyle name="Normal 10 2" xfId="29"/>
    <cellStyle name="Normal 11" xfId="30"/>
    <cellStyle name="Normal 11 2" xfId="31"/>
    <cellStyle name="Normal 12" xfId="32"/>
    <cellStyle name="Normal 12 2" xfId="33"/>
    <cellStyle name="Normal 12 3" xfId="34"/>
    <cellStyle name="Normal 12 7 2 2" xfId="35"/>
    <cellStyle name="Normal 13" xfId="36"/>
    <cellStyle name="Normal 131" xfId="37"/>
    <cellStyle name="Normal 14" xfId="38"/>
    <cellStyle name="Normal 15" xfId="39"/>
    <cellStyle name="Normal 16" xfId="40"/>
    <cellStyle name="Normal 16 2" xfId="41"/>
    <cellStyle name="Normal 17" xfId="42"/>
    <cellStyle name="Normal 18" xfId="43"/>
    <cellStyle name="Normal 19 2" xfId="44"/>
    <cellStyle name="Normal 2" xfId="45"/>
    <cellStyle name="Normal 2 10" xfId="46"/>
    <cellStyle name="Normal 2 11" xfId="47"/>
    <cellStyle name="Normal 2 12" xfId="48"/>
    <cellStyle name="Normal 2 13" xfId="49"/>
    <cellStyle name="Normal 2 2" xfId="50"/>
    <cellStyle name="Normal 2 2 2" xfId="51"/>
    <cellStyle name="Normal 2 2 2 2" xfId="52"/>
    <cellStyle name="Normal 2 2 2 2 2 2" xfId="53"/>
    <cellStyle name="Normal 2 2 2 3" xfId="54"/>
    <cellStyle name="Normal 2 2 3" xfId="55"/>
    <cellStyle name="Normal 2 2 6" xfId="56"/>
    <cellStyle name="Normal 2 3" xfId="57"/>
    <cellStyle name="Normal 2 4" xfId="58"/>
    <cellStyle name="Normal 2 4 2" xfId="59"/>
    <cellStyle name="Normal 2 4 2 2" xfId="60"/>
    <cellStyle name="Normal 2 5" xfId="61"/>
    <cellStyle name="Normal 2 6" xfId="62"/>
    <cellStyle name="Normal 2 6 2" xfId="63"/>
    <cellStyle name="Normal 2 6 3" xfId="64"/>
    <cellStyle name="Normal 2 7" xfId="65"/>
    <cellStyle name="Normal 2 8" xfId="66"/>
    <cellStyle name="Normal 2 9" xfId="67"/>
    <cellStyle name="Normal 21" xfId="68"/>
    <cellStyle name="Normal 22" xfId="69"/>
    <cellStyle name="Normal 25" xfId="70"/>
    <cellStyle name="Normal 26" xfId="71"/>
    <cellStyle name="Normal 27" xfId="72"/>
    <cellStyle name="Normal 3" xfId="73"/>
    <cellStyle name="Normal 3 2" xfId="74"/>
    <cellStyle name="Normal 31" xfId="75"/>
    <cellStyle name="Normal 34" xfId="76"/>
    <cellStyle name="Normal 4" xfId="77"/>
    <cellStyle name="Normal 40" xfId="78"/>
    <cellStyle name="Normal 5" xfId="79"/>
    <cellStyle name="Normal 6" xfId="80"/>
    <cellStyle name="Normal 6 2" xfId="81"/>
    <cellStyle name="Normal 6 3" xfId="82"/>
    <cellStyle name="Normal 7" xfId="83"/>
    <cellStyle name="Normal 8" xfId="84"/>
    <cellStyle name="Normal 9" xfId="85"/>
    <cellStyle name="Style 1" xfId="8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U243"/>
  <sheetViews>
    <sheetView tabSelected="1" topLeftCell="D1" workbookViewId="0">
      <selection activeCell="I6" sqref="I6"/>
    </sheetView>
  </sheetViews>
  <sheetFormatPr defaultRowHeight="15"/>
  <cols>
    <col min="1" max="1" width="6" customWidth="1"/>
    <col min="2" max="2" width="7" customWidth="1"/>
    <col min="3" max="3" width="7.140625" customWidth="1"/>
    <col min="4" max="4" width="14.85546875" customWidth="1"/>
    <col min="5" max="5" width="15.42578125" customWidth="1"/>
    <col min="6" max="6" width="12" customWidth="1"/>
    <col min="7" max="7" width="13" customWidth="1"/>
    <col min="8" max="8" width="10.7109375" customWidth="1"/>
    <col min="11" max="11" width="18.7109375" customWidth="1"/>
    <col min="12" max="12" width="16.7109375" customWidth="1"/>
    <col min="18" max="18" width="16" bestFit="1" customWidth="1"/>
    <col min="20" max="20" width="18.7109375" customWidth="1"/>
  </cols>
  <sheetData>
    <row r="1" spans="1:21" ht="70.5" customHeight="1">
      <c r="A1" s="32" t="s">
        <v>1582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  <c r="P1" s="32"/>
      <c r="Q1" s="32"/>
      <c r="R1" s="32"/>
      <c r="S1" s="32"/>
      <c r="T1" s="32"/>
    </row>
    <row r="2" spans="1:21" ht="36.75" customHeight="1">
      <c r="A2" s="26"/>
      <c r="B2" s="26"/>
      <c r="C2" s="26"/>
      <c r="D2" s="26"/>
      <c r="E2" s="26"/>
      <c r="F2" s="33" t="s">
        <v>1584</v>
      </c>
      <c r="G2" s="34"/>
      <c r="H2" s="34"/>
      <c r="I2" s="34"/>
      <c r="J2" s="34"/>
      <c r="K2" s="34"/>
      <c r="L2" s="34"/>
      <c r="M2" s="34"/>
      <c r="N2" s="34"/>
      <c r="O2" s="34"/>
      <c r="P2" s="34"/>
      <c r="Q2" s="34"/>
      <c r="R2" s="34"/>
      <c r="S2" s="34"/>
      <c r="T2" s="34"/>
      <c r="U2" s="35"/>
    </row>
    <row r="3" spans="1:21" ht="37.5" customHeight="1">
      <c r="A3" s="3" t="s">
        <v>0</v>
      </c>
      <c r="B3" s="4" t="s">
        <v>509</v>
      </c>
      <c r="C3" s="4" t="s">
        <v>1</v>
      </c>
      <c r="D3" s="4" t="s">
        <v>510</v>
      </c>
      <c r="E3" s="5" t="s">
        <v>511</v>
      </c>
      <c r="F3" s="4" t="s">
        <v>2</v>
      </c>
      <c r="G3" s="4" t="s">
        <v>512</v>
      </c>
      <c r="H3" s="4" t="s">
        <v>513</v>
      </c>
      <c r="I3" s="4" t="s">
        <v>3</v>
      </c>
      <c r="J3" s="4" t="s">
        <v>514</v>
      </c>
      <c r="K3" s="4" t="s">
        <v>515</v>
      </c>
      <c r="L3" s="4" t="s">
        <v>516</v>
      </c>
      <c r="M3" s="4" t="s">
        <v>517</v>
      </c>
      <c r="N3" s="4" t="s">
        <v>4</v>
      </c>
      <c r="O3" s="6" t="s">
        <v>518</v>
      </c>
      <c r="P3" s="6" t="s">
        <v>519</v>
      </c>
      <c r="Q3" s="6" t="s">
        <v>520</v>
      </c>
      <c r="R3" s="6" t="s">
        <v>5</v>
      </c>
      <c r="S3" s="7" t="s">
        <v>521</v>
      </c>
      <c r="T3" s="4" t="s">
        <v>522</v>
      </c>
    </row>
    <row r="4" spans="1:21" ht="71.25" customHeight="1">
      <c r="A4" s="8">
        <v>1</v>
      </c>
      <c r="B4" s="9" t="s">
        <v>8</v>
      </c>
      <c r="C4" s="10">
        <v>1</v>
      </c>
      <c r="D4" s="9" t="s">
        <v>526</v>
      </c>
      <c r="E4" s="11" t="s">
        <v>527</v>
      </c>
      <c r="F4" s="10" t="s">
        <v>9</v>
      </c>
      <c r="G4" s="10" t="s">
        <v>528</v>
      </c>
      <c r="H4" s="10" t="s">
        <v>529</v>
      </c>
      <c r="I4" s="10" t="s">
        <v>10</v>
      </c>
      <c r="J4" s="10" t="s">
        <v>530</v>
      </c>
      <c r="K4" s="14" t="s">
        <v>531</v>
      </c>
      <c r="L4" s="10" t="s">
        <v>532</v>
      </c>
      <c r="M4" s="10" t="s">
        <v>533</v>
      </c>
      <c r="N4" s="9" t="s">
        <v>534</v>
      </c>
      <c r="O4" s="12">
        <v>168000</v>
      </c>
      <c r="P4" s="12">
        <v>161700</v>
      </c>
      <c r="Q4" s="1">
        <v>100</v>
      </c>
      <c r="R4" s="12">
        <f>Q4*P4</f>
        <v>16170000</v>
      </c>
      <c r="S4" s="2" t="s">
        <v>535</v>
      </c>
      <c r="T4" s="10" t="s">
        <v>536</v>
      </c>
    </row>
    <row r="5" spans="1:21" ht="75" customHeight="1">
      <c r="A5" s="8">
        <v>2</v>
      </c>
      <c r="B5" s="9" t="s">
        <v>12</v>
      </c>
      <c r="C5" s="10">
        <v>1</v>
      </c>
      <c r="D5" s="9" t="s">
        <v>537</v>
      </c>
      <c r="E5" s="11" t="s">
        <v>527</v>
      </c>
      <c r="F5" s="10" t="s">
        <v>538</v>
      </c>
      <c r="G5" s="10" t="s">
        <v>539</v>
      </c>
      <c r="H5" s="10" t="s">
        <v>529</v>
      </c>
      <c r="I5" s="10" t="s">
        <v>10</v>
      </c>
      <c r="J5" s="10" t="s">
        <v>524</v>
      </c>
      <c r="K5" s="10" t="s">
        <v>540</v>
      </c>
      <c r="L5" s="10" t="s">
        <v>541</v>
      </c>
      <c r="M5" s="10" t="s">
        <v>542</v>
      </c>
      <c r="N5" s="9" t="s">
        <v>534</v>
      </c>
      <c r="O5" s="12">
        <v>135500</v>
      </c>
      <c r="P5" s="12">
        <v>127000</v>
      </c>
      <c r="Q5" s="1">
        <v>6500</v>
      </c>
      <c r="R5" s="12">
        <f t="shared" ref="R5:R68" si="0">Q5*P5</f>
        <v>825500000</v>
      </c>
      <c r="S5" s="15" t="s">
        <v>543</v>
      </c>
      <c r="T5" s="10" t="s">
        <v>544</v>
      </c>
    </row>
    <row r="6" spans="1:21" ht="71.25" customHeight="1">
      <c r="A6" s="8">
        <v>3</v>
      </c>
      <c r="B6" s="9" t="s">
        <v>13</v>
      </c>
      <c r="C6" s="10">
        <v>1</v>
      </c>
      <c r="D6" s="9" t="s">
        <v>545</v>
      </c>
      <c r="E6" s="11" t="s">
        <v>14</v>
      </c>
      <c r="F6" s="10" t="s">
        <v>15</v>
      </c>
      <c r="G6" s="10" t="s">
        <v>546</v>
      </c>
      <c r="H6" s="10" t="s">
        <v>547</v>
      </c>
      <c r="I6" s="10" t="s">
        <v>548</v>
      </c>
      <c r="J6" s="10" t="s">
        <v>530</v>
      </c>
      <c r="K6" s="10" t="s">
        <v>549</v>
      </c>
      <c r="L6" s="10" t="s">
        <v>550</v>
      </c>
      <c r="M6" s="10" t="s">
        <v>533</v>
      </c>
      <c r="N6" s="9" t="s">
        <v>179</v>
      </c>
      <c r="O6" s="12">
        <v>770000</v>
      </c>
      <c r="P6" s="12">
        <v>595000</v>
      </c>
      <c r="Q6" s="1">
        <v>60</v>
      </c>
      <c r="R6" s="12">
        <f t="shared" si="0"/>
        <v>35700000</v>
      </c>
      <c r="S6" s="2" t="s">
        <v>551</v>
      </c>
      <c r="T6" s="10" t="s">
        <v>552</v>
      </c>
    </row>
    <row r="7" spans="1:21" ht="72" customHeight="1">
      <c r="A7" s="8">
        <v>4</v>
      </c>
      <c r="B7" s="9" t="s">
        <v>16</v>
      </c>
      <c r="C7" s="10">
        <v>1</v>
      </c>
      <c r="D7" s="9" t="s">
        <v>553</v>
      </c>
      <c r="E7" s="11" t="s">
        <v>554</v>
      </c>
      <c r="F7" s="10" t="s">
        <v>18</v>
      </c>
      <c r="G7" s="10" t="s">
        <v>555</v>
      </c>
      <c r="H7" s="10" t="s">
        <v>556</v>
      </c>
      <c r="I7" s="10" t="s">
        <v>7</v>
      </c>
      <c r="J7" s="10" t="s">
        <v>557</v>
      </c>
      <c r="K7" s="10" t="s">
        <v>558</v>
      </c>
      <c r="L7" s="10" t="s">
        <v>559</v>
      </c>
      <c r="M7" s="10" t="s">
        <v>560</v>
      </c>
      <c r="N7" s="9" t="s">
        <v>561</v>
      </c>
      <c r="O7" s="12">
        <v>9258</v>
      </c>
      <c r="P7" s="12">
        <v>8900</v>
      </c>
      <c r="Q7" s="1">
        <v>30000</v>
      </c>
      <c r="R7" s="12">
        <f t="shared" si="0"/>
        <v>267000000</v>
      </c>
      <c r="S7" s="2" t="s">
        <v>562</v>
      </c>
      <c r="T7" s="10" t="s">
        <v>563</v>
      </c>
    </row>
    <row r="8" spans="1:21" ht="69" customHeight="1">
      <c r="A8" s="8">
        <v>5</v>
      </c>
      <c r="B8" s="9" t="s">
        <v>20</v>
      </c>
      <c r="C8" s="10">
        <v>1</v>
      </c>
      <c r="D8" s="9" t="s">
        <v>564</v>
      </c>
      <c r="E8" s="11" t="s">
        <v>21</v>
      </c>
      <c r="F8" s="10" t="s">
        <v>22</v>
      </c>
      <c r="G8" s="10" t="s">
        <v>565</v>
      </c>
      <c r="H8" s="10" t="s">
        <v>547</v>
      </c>
      <c r="I8" s="10" t="s">
        <v>10</v>
      </c>
      <c r="J8" s="10" t="s">
        <v>524</v>
      </c>
      <c r="K8" s="10" t="s">
        <v>566</v>
      </c>
      <c r="L8" s="10" t="s">
        <v>567</v>
      </c>
      <c r="M8" s="10" t="s">
        <v>568</v>
      </c>
      <c r="N8" s="9" t="s">
        <v>561</v>
      </c>
      <c r="O8" s="12">
        <v>34000</v>
      </c>
      <c r="P8" s="12">
        <v>31500</v>
      </c>
      <c r="Q8" s="1">
        <v>3000</v>
      </c>
      <c r="R8" s="12">
        <f t="shared" si="0"/>
        <v>94500000</v>
      </c>
      <c r="S8" s="2" t="s">
        <v>569</v>
      </c>
      <c r="T8" s="10" t="s">
        <v>570</v>
      </c>
    </row>
    <row r="9" spans="1:21" ht="73.5" customHeight="1">
      <c r="A9" s="8">
        <v>6</v>
      </c>
      <c r="B9" s="9" t="s">
        <v>25</v>
      </c>
      <c r="C9" s="10">
        <v>1</v>
      </c>
      <c r="D9" s="9" t="s">
        <v>571</v>
      </c>
      <c r="E9" s="11" t="s">
        <v>26</v>
      </c>
      <c r="F9" s="10" t="s">
        <v>27</v>
      </c>
      <c r="G9" s="10" t="s">
        <v>572</v>
      </c>
      <c r="H9" s="10" t="s">
        <v>573</v>
      </c>
      <c r="I9" s="10" t="s">
        <v>23</v>
      </c>
      <c r="J9" s="10" t="s">
        <v>574</v>
      </c>
      <c r="K9" s="10" t="s">
        <v>575</v>
      </c>
      <c r="L9" s="10" t="s">
        <v>576</v>
      </c>
      <c r="M9" s="10" t="s">
        <v>577</v>
      </c>
      <c r="N9" s="9" t="s">
        <v>561</v>
      </c>
      <c r="O9" s="12">
        <v>11829</v>
      </c>
      <c r="P9" s="12">
        <v>11829</v>
      </c>
      <c r="Q9" s="1">
        <v>30</v>
      </c>
      <c r="R9" s="12">
        <f t="shared" si="0"/>
        <v>354870</v>
      </c>
      <c r="S9" s="2" t="s">
        <v>578</v>
      </c>
      <c r="T9" s="10" t="s">
        <v>579</v>
      </c>
    </row>
    <row r="10" spans="1:21" ht="66" customHeight="1">
      <c r="A10" s="8">
        <v>7</v>
      </c>
      <c r="B10" s="9" t="s">
        <v>28</v>
      </c>
      <c r="C10" s="10">
        <v>1</v>
      </c>
      <c r="D10" s="9" t="s">
        <v>580</v>
      </c>
      <c r="E10" s="11" t="s">
        <v>29</v>
      </c>
      <c r="F10" s="10" t="s">
        <v>581</v>
      </c>
      <c r="G10" s="10" t="s">
        <v>582</v>
      </c>
      <c r="H10" s="10" t="s">
        <v>583</v>
      </c>
      <c r="I10" s="10" t="s">
        <v>584</v>
      </c>
      <c r="J10" s="10" t="s">
        <v>524</v>
      </c>
      <c r="K10" s="10" t="s">
        <v>585</v>
      </c>
      <c r="L10" s="10" t="s">
        <v>586</v>
      </c>
      <c r="M10" s="10" t="s">
        <v>587</v>
      </c>
      <c r="N10" s="9" t="s">
        <v>561</v>
      </c>
      <c r="O10" s="12">
        <v>30049</v>
      </c>
      <c r="P10" s="12">
        <v>30048</v>
      </c>
      <c r="Q10" s="1">
        <v>20</v>
      </c>
      <c r="R10" s="12">
        <f t="shared" si="0"/>
        <v>600960</v>
      </c>
      <c r="S10" s="2" t="s">
        <v>588</v>
      </c>
      <c r="T10" s="10" t="s">
        <v>589</v>
      </c>
    </row>
    <row r="11" spans="1:21" ht="66" customHeight="1">
      <c r="A11" s="8">
        <v>8</v>
      </c>
      <c r="B11" s="9" t="s">
        <v>37</v>
      </c>
      <c r="C11" s="10">
        <v>1</v>
      </c>
      <c r="D11" s="9" t="s">
        <v>603</v>
      </c>
      <c r="E11" s="11" t="s">
        <v>604</v>
      </c>
      <c r="F11" s="10" t="s">
        <v>605</v>
      </c>
      <c r="G11" s="10" t="s">
        <v>606</v>
      </c>
      <c r="H11" s="10" t="s">
        <v>590</v>
      </c>
      <c r="I11" s="10" t="s">
        <v>7</v>
      </c>
      <c r="J11" s="10" t="s">
        <v>530</v>
      </c>
      <c r="K11" s="10" t="s">
        <v>607</v>
      </c>
      <c r="L11" s="10" t="s">
        <v>600</v>
      </c>
      <c r="M11" s="10" t="s">
        <v>601</v>
      </c>
      <c r="N11" s="9" t="s">
        <v>33</v>
      </c>
      <c r="O11" s="12">
        <v>7700</v>
      </c>
      <c r="P11" s="12">
        <v>4998</v>
      </c>
      <c r="Q11" s="1">
        <v>30000</v>
      </c>
      <c r="R11" s="12">
        <f t="shared" si="0"/>
        <v>149940000</v>
      </c>
      <c r="S11" s="2" t="s">
        <v>602</v>
      </c>
      <c r="T11" s="10" t="s">
        <v>608</v>
      </c>
    </row>
    <row r="12" spans="1:21" ht="66" customHeight="1">
      <c r="A12" s="8">
        <v>9</v>
      </c>
      <c r="B12" s="9" t="s">
        <v>39</v>
      </c>
      <c r="C12" s="10">
        <v>1</v>
      </c>
      <c r="D12" s="9" t="s">
        <v>615</v>
      </c>
      <c r="E12" s="11" t="s">
        <v>40</v>
      </c>
      <c r="F12" s="10" t="s">
        <v>41</v>
      </c>
      <c r="G12" s="10" t="s">
        <v>616</v>
      </c>
      <c r="H12" s="10" t="s">
        <v>583</v>
      </c>
      <c r="I12" s="10" t="s">
        <v>23</v>
      </c>
      <c r="J12" s="10" t="s">
        <v>524</v>
      </c>
      <c r="K12" s="10" t="s">
        <v>617</v>
      </c>
      <c r="L12" s="10" t="s">
        <v>618</v>
      </c>
      <c r="M12" s="10" t="s">
        <v>533</v>
      </c>
      <c r="N12" s="9" t="s">
        <v>561</v>
      </c>
      <c r="O12" s="12">
        <v>45000</v>
      </c>
      <c r="P12" s="12">
        <v>45000</v>
      </c>
      <c r="Q12" s="1">
        <v>40</v>
      </c>
      <c r="R12" s="12">
        <f t="shared" si="0"/>
        <v>1800000</v>
      </c>
      <c r="S12" s="2" t="s">
        <v>619</v>
      </c>
      <c r="T12" s="10" t="s">
        <v>552</v>
      </c>
    </row>
    <row r="13" spans="1:21" ht="73.5" customHeight="1">
      <c r="A13" s="8">
        <v>10</v>
      </c>
      <c r="B13" s="9" t="s">
        <v>42</v>
      </c>
      <c r="C13" s="10">
        <v>1</v>
      </c>
      <c r="D13" s="9" t="s">
        <v>620</v>
      </c>
      <c r="E13" s="11" t="s">
        <v>621</v>
      </c>
      <c r="F13" s="10" t="s">
        <v>622</v>
      </c>
      <c r="G13" s="10" t="s">
        <v>623</v>
      </c>
      <c r="H13" s="10" t="s">
        <v>624</v>
      </c>
      <c r="I13" s="10" t="s">
        <v>7</v>
      </c>
      <c r="J13" s="10" t="s">
        <v>530</v>
      </c>
      <c r="K13" s="10" t="s">
        <v>625</v>
      </c>
      <c r="L13" s="10" t="s">
        <v>626</v>
      </c>
      <c r="M13" s="10" t="s">
        <v>591</v>
      </c>
      <c r="N13" s="9" t="s">
        <v>179</v>
      </c>
      <c r="O13" s="12">
        <v>97000</v>
      </c>
      <c r="P13" s="12">
        <v>79000</v>
      </c>
      <c r="Q13" s="1">
        <v>2000</v>
      </c>
      <c r="R13" s="12">
        <f t="shared" si="0"/>
        <v>158000000</v>
      </c>
      <c r="S13" s="15" t="s">
        <v>627</v>
      </c>
      <c r="T13" s="10" t="s">
        <v>544</v>
      </c>
    </row>
    <row r="14" spans="1:21" ht="90">
      <c r="A14" s="8">
        <v>11</v>
      </c>
      <c r="B14" s="9" t="s">
        <v>44</v>
      </c>
      <c r="C14" s="10">
        <v>1</v>
      </c>
      <c r="D14" s="9" t="s">
        <v>628</v>
      </c>
      <c r="E14" s="11" t="s">
        <v>45</v>
      </c>
      <c r="F14" s="10" t="s">
        <v>46</v>
      </c>
      <c r="G14" s="10" t="s">
        <v>629</v>
      </c>
      <c r="H14" s="10" t="s">
        <v>583</v>
      </c>
      <c r="I14" s="10" t="s">
        <v>23</v>
      </c>
      <c r="J14" s="10" t="s">
        <v>524</v>
      </c>
      <c r="K14" s="10" t="s">
        <v>630</v>
      </c>
      <c r="L14" s="10" t="s">
        <v>631</v>
      </c>
      <c r="M14" s="10" t="s">
        <v>632</v>
      </c>
      <c r="N14" s="9" t="s">
        <v>561</v>
      </c>
      <c r="O14" s="12">
        <v>42000</v>
      </c>
      <c r="P14" s="12">
        <v>36200</v>
      </c>
      <c r="Q14" s="1">
        <v>120</v>
      </c>
      <c r="R14" s="12">
        <f t="shared" si="0"/>
        <v>4344000</v>
      </c>
      <c r="S14" s="2" t="s">
        <v>633</v>
      </c>
      <c r="T14" s="10" t="s">
        <v>634</v>
      </c>
    </row>
    <row r="15" spans="1:21" ht="71.25" customHeight="1">
      <c r="A15" s="8">
        <v>12</v>
      </c>
      <c r="B15" s="9" t="s">
        <v>47</v>
      </c>
      <c r="C15" s="10">
        <v>1</v>
      </c>
      <c r="D15" s="9" t="s">
        <v>635</v>
      </c>
      <c r="E15" s="11" t="s">
        <v>45</v>
      </c>
      <c r="F15" s="10" t="s">
        <v>636</v>
      </c>
      <c r="G15" s="10" t="s">
        <v>637</v>
      </c>
      <c r="H15" s="10" t="s">
        <v>583</v>
      </c>
      <c r="I15" s="10" t="s">
        <v>23</v>
      </c>
      <c r="J15" s="10" t="s">
        <v>530</v>
      </c>
      <c r="K15" s="10" t="s">
        <v>638</v>
      </c>
      <c r="L15" s="10" t="s">
        <v>639</v>
      </c>
      <c r="M15" s="10" t="s">
        <v>587</v>
      </c>
      <c r="N15" s="9" t="s">
        <v>179</v>
      </c>
      <c r="O15" s="12">
        <v>49450</v>
      </c>
      <c r="P15" s="12">
        <v>46000</v>
      </c>
      <c r="Q15" s="1">
        <v>50</v>
      </c>
      <c r="R15" s="12">
        <f t="shared" si="0"/>
        <v>2300000</v>
      </c>
      <c r="S15" s="2" t="s">
        <v>633</v>
      </c>
      <c r="T15" s="10" t="s">
        <v>589</v>
      </c>
    </row>
    <row r="16" spans="1:21" ht="71.25" customHeight="1">
      <c r="A16" s="8">
        <v>13</v>
      </c>
      <c r="B16" s="9" t="s">
        <v>49</v>
      </c>
      <c r="C16" s="10">
        <v>1</v>
      </c>
      <c r="D16" s="9" t="s">
        <v>642</v>
      </c>
      <c r="E16" s="11" t="s">
        <v>50</v>
      </c>
      <c r="F16" s="10" t="s">
        <v>51</v>
      </c>
      <c r="G16" s="10" t="s">
        <v>643</v>
      </c>
      <c r="H16" s="10" t="s">
        <v>644</v>
      </c>
      <c r="I16" s="10" t="s">
        <v>23</v>
      </c>
      <c r="J16" s="10" t="s">
        <v>530</v>
      </c>
      <c r="K16" s="10" t="s">
        <v>645</v>
      </c>
      <c r="L16" s="10" t="s">
        <v>646</v>
      </c>
      <c r="M16" s="10" t="s">
        <v>647</v>
      </c>
      <c r="N16" s="9" t="s">
        <v>179</v>
      </c>
      <c r="O16" s="12">
        <v>129686</v>
      </c>
      <c r="P16" s="12">
        <v>61900</v>
      </c>
      <c r="Q16" s="1">
        <v>1000</v>
      </c>
      <c r="R16" s="12">
        <f t="shared" si="0"/>
        <v>61900000</v>
      </c>
      <c r="S16" s="2" t="s">
        <v>648</v>
      </c>
      <c r="T16" s="10" t="s">
        <v>552</v>
      </c>
    </row>
    <row r="17" spans="1:20" ht="71.25" customHeight="1">
      <c r="A17" s="8">
        <v>14</v>
      </c>
      <c r="B17" s="9" t="s">
        <v>52</v>
      </c>
      <c r="C17" s="10">
        <v>1</v>
      </c>
      <c r="D17" s="9" t="s">
        <v>649</v>
      </c>
      <c r="E17" s="11" t="s">
        <v>53</v>
      </c>
      <c r="F17" s="10" t="s">
        <v>54</v>
      </c>
      <c r="G17" s="10" t="s">
        <v>650</v>
      </c>
      <c r="H17" s="10" t="s">
        <v>651</v>
      </c>
      <c r="I17" s="10" t="s">
        <v>652</v>
      </c>
      <c r="J17" s="10" t="s">
        <v>524</v>
      </c>
      <c r="K17" s="10" t="s">
        <v>653</v>
      </c>
      <c r="L17" s="10" t="s">
        <v>654</v>
      </c>
      <c r="M17" s="10" t="s">
        <v>601</v>
      </c>
      <c r="N17" s="9" t="s">
        <v>179</v>
      </c>
      <c r="O17" s="12">
        <v>220000</v>
      </c>
      <c r="P17" s="12">
        <v>96000</v>
      </c>
      <c r="Q17" s="1">
        <v>1000</v>
      </c>
      <c r="R17" s="12">
        <f t="shared" si="0"/>
        <v>96000000</v>
      </c>
      <c r="S17" s="2" t="s">
        <v>655</v>
      </c>
      <c r="T17" s="10" t="s">
        <v>656</v>
      </c>
    </row>
    <row r="18" spans="1:20" ht="72" customHeight="1">
      <c r="A18" s="8">
        <v>15</v>
      </c>
      <c r="B18" s="9" t="s">
        <v>55</v>
      </c>
      <c r="C18" s="10">
        <v>1</v>
      </c>
      <c r="D18" s="9" t="s">
        <v>657</v>
      </c>
      <c r="E18" s="11" t="s">
        <v>56</v>
      </c>
      <c r="F18" s="10" t="s">
        <v>51</v>
      </c>
      <c r="G18" s="10" t="s">
        <v>658</v>
      </c>
      <c r="H18" s="10" t="s">
        <v>610</v>
      </c>
      <c r="I18" s="10" t="s">
        <v>23</v>
      </c>
      <c r="J18" s="10" t="s">
        <v>524</v>
      </c>
      <c r="K18" s="10" t="s">
        <v>659</v>
      </c>
      <c r="L18" s="10" t="s">
        <v>660</v>
      </c>
      <c r="M18" s="10" t="s">
        <v>661</v>
      </c>
      <c r="N18" s="9" t="s">
        <v>179</v>
      </c>
      <c r="O18" s="12">
        <v>158000</v>
      </c>
      <c r="P18" s="12">
        <v>129000</v>
      </c>
      <c r="Q18" s="1">
        <v>20000</v>
      </c>
      <c r="R18" s="12">
        <f t="shared" si="0"/>
        <v>2580000000</v>
      </c>
      <c r="S18" s="2" t="s">
        <v>662</v>
      </c>
      <c r="T18" s="10" t="s">
        <v>525</v>
      </c>
    </row>
    <row r="19" spans="1:20" ht="67.5" customHeight="1">
      <c r="A19" s="8">
        <v>16</v>
      </c>
      <c r="B19" s="9" t="s">
        <v>57</v>
      </c>
      <c r="C19" s="10">
        <v>1</v>
      </c>
      <c r="D19" s="9" t="s">
        <v>663</v>
      </c>
      <c r="E19" s="11" t="s">
        <v>664</v>
      </c>
      <c r="F19" s="10" t="s">
        <v>34</v>
      </c>
      <c r="G19" s="10" t="s">
        <v>665</v>
      </c>
      <c r="H19" s="10" t="s">
        <v>590</v>
      </c>
      <c r="I19" s="10" t="s">
        <v>7</v>
      </c>
      <c r="J19" s="10" t="s">
        <v>530</v>
      </c>
      <c r="K19" s="10" t="s">
        <v>666</v>
      </c>
      <c r="L19" s="10" t="s">
        <v>667</v>
      </c>
      <c r="M19" s="10" t="s">
        <v>668</v>
      </c>
      <c r="N19" s="9" t="s">
        <v>33</v>
      </c>
      <c r="O19" s="12">
        <v>4200</v>
      </c>
      <c r="P19" s="12">
        <v>3900</v>
      </c>
      <c r="Q19" s="1">
        <v>3000</v>
      </c>
      <c r="R19" s="12">
        <f t="shared" si="0"/>
        <v>11700000</v>
      </c>
      <c r="S19" s="2" t="s">
        <v>669</v>
      </c>
      <c r="T19" s="10" t="s">
        <v>670</v>
      </c>
    </row>
    <row r="20" spans="1:20" ht="68.25" customHeight="1">
      <c r="A20" s="8">
        <v>17</v>
      </c>
      <c r="B20" s="9" t="s">
        <v>58</v>
      </c>
      <c r="C20" s="10">
        <v>1</v>
      </c>
      <c r="D20" s="9" t="s">
        <v>671</v>
      </c>
      <c r="E20" s="11" t="s">
        <v>59</v>
      </c>
      <c r="F20" s="10" t="s">
        <v>60</v>
      </c>
      <c r="G20" s="10" t="s">
        <v>672</v>
      </c>
      <c r="H20" s="10" t="s">
        <v>529</v>
      </c>
      <c r="I20" s="10" t="s">
        <v>673</v>
      </c>
      <c r="J20" s="10" t="s">
        <v>524</v>
      </c>
      <c r="K20" s="10" t="s">
        <v>674</v>
      </c>
      <c r="L20" s="10" t="s">
        <v>675</v>
      </c>
      <c r="M20" s="10" t="s">
        <v>676</v>
      </c>
      <c r="N20" s="9" t="s">
        <v>677</v>
      </c>
      <c r="O20" s="12">
        <v>95000</v>
      </c>
      <c r="P20" s="12">
        <v>44000</v>
      </c>
      <c r="Q20" s="1">
        <v>10000</v>
      </c>
      <c r="R20" s="12">
        <f t="shared" si="0"/>
        <v>440000000</v>
      </c>
      <c r="S20" s="2" t="s">
        <v>678</v>
      </c>
      <c r="T20" s="10" t="s">
        <v>679</v>
      </c>
    </row>
    <row r="21" spans="1:20" ht="71.25" customHeight="1">
      <c r="A21" s="8">
        <v>18</v>
      </c>
      <c r="B21" s="9" t="s">
        <v>61</v>
      </c>
      <c r="C21" s="10">
        <v>1</v>
      </c>
      <c r="D21" s="9" t="s">
        <v>680</v>
      </c>
      <c r="E21" s="11" t="s">
        <v>62</v>
      </c>
      <c r="F21" s="10" t="s">
        <v>63</v>
      </c>
      <c r="G21" s="10" t="s">
        <v>681</v>
      </c>
      <c r="H21" s="10" t="s">
        <v>590</v>
      </c>
      <c r="I21" s="10" t="s">
        <v>7</v>
      </c>
      <c r="J21" s="10" t="s">
        <v>530</v>
      </c>
      <c r="K21" s="10" t="s">
        <v>682</v>
      </c>
      <c r="L21" s="10" t="s">
        <v>683</v>
      </c>
      <c r="M21" s="10" t="s">
        <v>601</v>
      </c>
      <c r="N21" s="9" t="s">
        <v>33</v>
      </c>
      <c r="O21" s="12">
        <v>11600</v>
      </c>
      <c r="P21" s="12">
        <v>10680</v>
      </c>
      <c r="Q21" s="1">
        <v>2000</v>
      </c>
      <c r="R21" s="12">
        <f t="shared" si="0"/>
        <v>21360000</v>
      </c>
      <c r="S21" s="2" t="s">
        <v>684</v>
      </c>
      <c r="T21" s="10" t="s">
        <v>641</v>
      </c>
    </row>
    <row r="22" spans="1:20" ht="71.25" customHeight="1">
      <c r="A22" s="8">
        <v>19</v>
      </c>
      <c r="B22" s="9" t="s">
        <v>64</v>
      </c>
      <c r="C22" s="10">
        <v>1</v>
      </c>
      <c r="D22" s="9" t="s">
        <v>685</v>
      </c>
      <c r="E22" s="11" t="s">
        <v>65</v>
      </c>
      <c r="F22" s="10" t="s">
        <v>51</v>
      </c>
      <c r="G22" s="10" t="s">
        <v>686</v>
      </c>
      <c r="H22" s="10" t="s">
        <v>610</v>
      </c>
      <c r="I22" s="10" t="s">
        <v>23</v>
      </c>
      <c r="J22" s="10" t="s">
        <v>524</v>
      </c>
      <c r="K22" s="10" t="s">
        <v>687</v>
      </c>
      <c r="L22" s="10" t="s">
        <v>688</v>
      </c>
      <c r="M22" s="10" t="s">
        <v>597</v>
      </c>
      <c r="N22" s="9" t="s">
        <v>179</v>
      </c>
      <c r="O22" s="12">
        <v>69000</v>
      </c>
      <c r="P22" s="12">
        <v>63000</v>
      </c>
      <c r="Q22" s="1">
        <v>1000</v>
      </c>
      <c r="R22" s="12">
        <f t="shared" si="0"/>
        <v>63000000</v>
      </c>
      <c r="S22" s="2" t="s">
        <v>689</v>
      </c>
      <c r="T22" s="10" t="s">
        <v>634</v>
      </c>
    </row>
    <row r="23" spans="1:20" ht="71.25" customHeight="1">
      <c r="A23" s="8">
        <v>20</v>
      </c>
      <c r="B23" s="9" t="s">
        <v>67</v>
      </c>
      <c r="C23" s="10">
        <v>1</v>
      </c>
      <c r="D23" s="9" t="s">
        <v>692</v>
      </c>
      <c r="E23" s="11" t="s">
        <v>68</v>
      </c>
      <c r="F23" s="10" t="s">
        <v>32</v>
      </c>
      <c r="G23" s="10" t="s">
        <v>693</v>
      </c>
      <c r="H23" s="10" t="s">
        <v>523</v>
      </c>
      <c r="I23" s="10" t="s">
        <v>7</v>
      </c>
      <c r="J23" s="10" t="s">
        <v>574</v>
      </c>
      <c r="K23" s="10" t="s">
        <v>694</v>
      </c>
      <c r="L23" s="10" t="s">
        <v>576</v>
      </c>
      <c r="M23" s="10" t="s">
        <v>577</v>
      </c>
      <c r="N23" s="9" t="s">
        <v>33</v>
      </c>
      <c r="O23" s="12">
        <v>1260</v>
      </c>
      <c r="P23" s="12">
        <v>1260</v>
      </c>
      <c r="Q23" s="1">
        <v>100</v>
      </c>
      <c r="R23" s="12">
        <f t="shared" si="0"/>
        <v>126000</v>
      </c>
      <c r="S23" s="2" t="s">
        <v>578</v>
      </c>
      <c r="T23" s="10" t="s">
        <v>634</v>
      </c>
    </row>
    <row r="24" spans="1:20" ht="71.25" customHeight="1">
      <c r="A24" s="8">
        <v>21</v>
      </c>
      <c r="B24" s="9" t="s">
        <v>69</v>
      </c>
      <c r="C24" s="10">
        <v>1</v>
      </c>
      <c r="D24" s="9" t="s">
        <v>696</v>
      </c>
      <c r="E24" s="11" t="s">
        <v>697</v>
      </c>
      <c r="F24" s="10" t="s">
        <v>70</v>
      </c>
      <c r="G24" s="10" t="s">
        <v>698</v>
      </c>
      <c r="H24" s="10" t="s">
        <v>583</v>
      </c>
      <c r="I24" s="10" t="s">
        <v>23</v>
      </c>
      <c r="J24" s="10" t="s">
        <v>530</v>
      </c>
      <c r="K24" s="10" t="s">
        <v>699</v>
      </c>
      <c r="L24" s="10" t="s">
        <v>700</v>
      </c>
      <c r="M24" s="10" t="s">
        <v>632</v>
      </c>
      <c r="N24" s="9" t="s">
        <v>561</v>
      </c>
      <c r="O24" s="12">
        <v>57750</v>
      </c>
      <c r="P24" s="12">
        <v>57750</v>
      </c>
      <c r="Q24" s="1">
        <v>10</v>
      </c>
      <c r="R24" s="12">
        <f t="shared" si="0"/>
        <v>577500</v>
      </c>
      <c r="S24" s="2" t="s">
        <v>701</v>
      </c>
      <c r="T24" s="10" t="s">
        <v>634</v>
      </c>
    </row>
    <row r="25" spans="1:20" ht="78.75" customHeight="1">
      <c r="A25" s="8">
        <v>22</v>
      </c>
      <c r="B25" s="9" t="s">
        <v>71</v>
      </c>
      <c r="C25" s="10">
        <v>1</v>
      </c>
      <c r="D25" s="9" t="s">
        <v>702</v>
      </c>
      <c r="E25" s="11" t="s">
        <v>72</v>
      </c>
      <c r="F25" s="10" t="s">
        <v>63</v>
      </c>
      <c r="G25" s="10" t="s">
        <v>703</v>
      </c>
      <c r="H25" s="10" t="s">
        <v>704</v>
      </c>
      <c r="I25" s="10" t="s">
        <v>7</v>
      </c>
      <c r="J25" s="10" t="s">
        <v>530</v>
      </c>
      <c r="K25" s="10" t="s">
        <v>705</v>
      </c>
      <c r="L25" s="10" t="s">
        <v>706</v>
      </c>
      <c r="M25" s="10" t="s">
        <v>587</v>
      </c>
      <c r="N25" s="9" t="s">
        <v>73</v>
      </c>
      <c r="O25" s="12">
        <v>5166</v>
      </c>
      <c r="P25" s="12">
        <v>5166</v>
      </c>
      <c r="Q25" s="1">
        <v>3000</v>
      </c>
      <c r="R25" s="12">
        <f t="shared" si="0"/>
        <v>15498000</v>
      </c>
      <c r="S25" s="2" t="s">
        <v>707</v>
      </c>
      <c r="T25" s="10" t="s">
        <v>708</v>
      </c>
    </row>
    <row r="26" spans="1:20" ht="78.75" customHeight="1">
      <c r="A26" s="8">
        <v>23</v>
      </c>
      <c r="B26" s="9" t="s">
        <v>76</v>
      </c>
      <c r="C26" s="10">
        <v>1</v>
      </c>
      <c r="D26" s="9" t="s">
        <v>711</v>
      </c>
      <c r="E26" s="11" t="s">
        <v>74</v>
      </c>
      <c r="F26" s="10" t="s">
        <v>38</v>
      </c>
      <c r="G26" s="10" t="s">
        <v>712</v>
      </c>
      <c r="H26" s="10" t="s">
        <v>599</v>
      </c>
      <c r="I26" s="10" t="s">
        <v>7</v>
      </c>
      <c r="J26" s="10" t="s">
        <v>524</v>
      </c>
      <c r="K26" s="10" t="s">
        <v>713</v>
      </c>
      <c r="L26" s="10" t="s">
        <v>714</v>
      </c>
      <c r="M26" s="10" t="s">
        <v>715</v>
      </c>
      <c r="N26" s="9" t="s">
        <v>33</v>
      </c>
      <c r="O26" s="12">
        <v>14000</v>
      </c>
      <c r="P26" s="12">
        <v>9765</v>
      </c>
      <c r="Q26" s="1">
        <v>7000</v>
      </c>
      <c r="R26" s="12">
        <f t="shared" si="0"/>
        <v>68355000</v>
      </c>
      <c r="S26" s="2" t="s">
        <v>716</v>
      </c>
      <c r="T26" s="10" t="s">
        <v>717</v>
      </c>
    </row>
    <row r="27" spans="1:20" ht="78.75" customHeight="1">
      <c r="A27" s="8">
        <v>24</v>
      </c>
      <c r="B27" s="9" t="s">
        <v>77</v>
      </c>
      <c r="C27" s="10">
        <v>1</v>
      </c>
      <c r="D27" s="9" t="s">
        <v>718</v>
      </c>
      <c r="E27" s="11" t="s">
        <v>78</v>
      </c>
      <c r="F27" s="10" t="s">
        <v>63</v>
      </c>
      <c r="G27" s="10" t="s">
        <v>719</v>
      </c>
      <c r="H27" s="10" t="s">
        <v>583</v>
      </c>
      <c r="I27" s="10" t="s">
        <v>23</v>
      </c>
      <c r="J27" s="10" t="s">
        <v>530</v>
      </c>
      <c r="K27" s="10" t="s">
        <v>720</v>
      </c>
      <c r="L27" s="10" t="s">
        <v>721</v>
      </c>
      <c r="M27" s="10" t="s">
        <v>597</v>
      </c>
      <c r="N27" s="9" t="s">
        <v>561</v>
      </c>
      <c r="O27" s="12">
        <v>25000</v>
      </c>
      <c r="P27" s="12">
        <v>24000</v>
      </c>
      <c r="Q27" s="1">
        <v>1000</v>
      </c>
      <c r="R27" s="12">
        <f t="shared" si="0"/>
        <v>24000000</v>
      </c>
      <c r="S27" s="2" t="s">
        <v>722</v>
      </c>
      <c r="T27" s="10" t="s">
        <v>723</v>
      </c>
    </row>
    <row r="28" spans="1:20" ht="76.5" customHeight="1">
      <c r="A28" s="8">
        <v>25</v>
      </c>
      <c r="B28" s="9" t="s">
        <v>80</v>
      </c>
      <c r="C28" s="10">
        <v>1</v>
      </c>
      <c r="D28" s="9" t="s">
        <v>726</v>
      </c>
      <c r="E28" s="11" t="s">
        <v>727</v>
      </c>
      <c r="F28" s="10" t="s">
        <v>81</v>
      </c>
      <c r="G28" s="10" t="s">
        <v>728</v>
      </c>
      <c r="H28" s="10" t="s">
        <v>583</v>
      </c>
      <c r="I28" s="10" t="s">
        <v>23</v>
      </c>
      <c r="J28" s="10" t="s">
        <v>530</v>
      </c>
      <c r="K28" s="10" t="s">
        <v>729</v>
      </c>
      <c r="L28" s="10" t="s">
        <v>532</v>
      </c>
      <c r="M28" s="10" t="s">
        <v>533</v>
      </c>
      <c r="N28" s="9" t="s">
        <v>561</v>
      </c>
      <c r="O28" s="12">
        <v>26500</v>
      </c>
      <c r="P28" s="12">
        <v>24000</v>
      </c>
      <c r="Q28" s="1">
        <v>300</v>
      </c>
      <c r="R28" s="12">
        <f t="shared" si="0"/>
        <v>7200000</v>
      </c>
      <c r="S28" s="2" t="s">
        <v>730</v>
      </c>
      <c r="T28" s="10" t="s">
        <v>634</v>
      </c>
    </row>
    <row r="29" spans="1:20" ht="78" customHeight="1">
      <c r="A29" s="8">
        <v>26</v>
      </c>
      <c r="B29" s="9" t="s">
        <v>82</v>
      </c>
      <c r="C29" s="10">
        <v>1</v>
      </c>
      <c r="D29" s="9" t="s">
        <v>731</v>
      </c>
      <c r="E29" s="11" t="s">
        <v>727</v>
      </c>
      <c r="F29" s="10" t="s">
        <v>83</v>
      </c>
      <c r="G29" s="10" t="s">
        <v>732</v>
      </c>
      <c r="H29" s="10" t="s">
        <v>583</v>
      </c>
      <c r="I29" s="10" t="s">
        <v>23</v>
      </c>
      <c r="J29" s="10" t="s">
        <v>524</v>
      </c>
      <c r="K29" s="10" t="s">
        <v>733</v>
      </c>
      <c r="L29" s="10" t="s">
        <v>618</v>
      </c>
      <c r="M29" s="10" t="s">
        <v>640</v>
      </c>
      <c r="N29" s="9" t="s">
        <v>561</v>
      </c>
      <c r="O29" s="12">
        <v>13000</v>
      </c>
      <c r="P29" s="12">
        <v>12600</v>
      </c>
      <c r="Q29" s="1">
        <v>10000</v>
      </c>
      <c r="R29" s="12">
        <f t="shared" si="0"/>
        <v>126000000</v>
      </c>
      <c r="S29" s="2" t="s">
        <v>619</v>
      </c>
      <c r="T29" s="10" t="s">
        <v>734</v>
      </c>
    </row>
    <row r="30" spans="1:20" ht="66.75" customHeight="1">
      <c r="A30" s="8">
        <v>27</v>
      </c>
      <c r="B30" s="9" t="s">
        <v>86</v>
      </c>
      <c r="C30" s="10">
        <v>1</v>
      </c>
      <c r="D30" s="9" t="s">
        <v>737</v>
      </c>
      <c r="E30" s="11" t="s">
        <v>84</v>
      </c>
      <c r="F30" s="10" t="s">
        <v>738</v>
      </c>
      <c r="G30" s="10" t="s">
        <v>739</v>
      </c>
      <c r="H30" s="10" t="s">
        <v>547</v>
      </c>
      <c r="I30" s="10" t="s">
        <v>23</v>
      </c>
      <c r="J30" s="10" t="s">
        <v>530</v>
      </c>
      <c r="K30" s="10" t="s">
        <v>740</v>
      </c>
      <c r="L30" s="10" t="s">
        <v>741</v>
      </c>
      <c r="M30" s="10" t="s">
        <v>647</v>
      </c>
      <c r="N30" s="9" t="s">
        <v>534</v>
      </c>
      <c r="O30" s="12">
        <v>290000</v>
      </c>
      <c r="P30" s="12">
        <v>228000</v>
      </c>
      <c r="Q30" s="1">
        <v>100</v>
      </c>
      <c r="R30" s="12">
        <f t="shared" si="0"/>
        <v>22800000</v>
      </c>
      <c r="S30" s="2" t="s">
        <v>742</v>
      </c>
      <c r="T30" s="10" t="s">
        <v>641</v>
      </c>
    </row>
    <row r="31" spans="1:20" ht="79.5" customHeight="1">
      <c r="A31" s="8">
        <v>28</v>
      </c>
      <c r="B31" s="9" t="s">
        <v>89</v>
      </c>
      <c r="C31" s="10">
        <v>1</v>
      </c>
      <c r="D31" s="9" t="s">
        <v>745</v>
      </c>
      <c r="E31" s="11" t="s">
        <v>90</v>
      </c>
      <c r="F31" s="10" t="s">
        <v>746</v>
      </c>
      <c r="G31" s="10" t="s">
        <v>747</v>
      </c>
      <c r="H31" s="10" t="s">
        <v>583</v>
      </c>
      <c r="I31" s="10" t="s">
        <v>23</v>
      </c>
      <c r="J31" s="10" t="s">
        <v>530</v>
      </c>
      <c r="K31" s="10" t="s">
        <v>748</v>
      </c>
      <c r="L31" s="10" t="s">
        <v>749</v>
      </c>
      <c r="M31" s="10" t="s">
        <v>597</v>
      </c>
      <c r="N31" s="9" t="s">
        <v>179</v>
      </c>
      <c r="O31" s="12">
        <v>104000</v>
      </c>
      <c r="P31" s="12">
        <v>104000</v>
      </c>
      <c r="Q31" s="1">
        <v>60</v>
      </c>
      <c r="R31" s="12">
        <f t="shared" si="0"/>
        <v>6240000</v>
      </c>
      <c r="S31" s="15" t="s">
        <v>750</v>
      </c>
      <c r="T31" s="10" t="s">
        <v>736</v>
      </c>
    </row>
    <row r="32" spans="1:20" ht="86.25" customHeight="1">
      <c r="A32" s="8">
        <v>29</v>
      </c>
      <c r="B32" s="9" t="s">
        <v>92</v>
      </c>
      <c r="C32" s="10">
        <v>1</v>
      </c>
      <c r="D32" s="9" t="s">
        <v>752</v>
      </c>
      <c r="E32" s="11" t="s">
        <v>91</v>
      </c>
      <c r="F32" s="10" t="s">
        <v>753</v>
      </c>
      <c r="G32" s="10" t="s">
        <v>747</v>
      </c>
      <c r="H32" s="10" t="s">
        <v>754</v>
      </c>
      <c r="I32" s="10" t="s">
        <v>23</v>
      </c>
      <c r="J32" s="10" t="s">
        <v>530</v>
      </c>
      <c r="K32" s="10" t="s">
        <v>755</v>
      </c>
      <c r="L32" s="10" t="s">
        <v>749</v>
      </c>
      <c r="M32" s="10" t="s">
        <v>597</v>
      </c>
      <c r="N32" s="9" t="s">
        <v>179</v>
      </c>
      <c r="O32" s="12">
        <v>104000</v>
      </c>
      <c r="P32" s="12">
        <v>104000</v>
      </c>
      <c r="Q32" s="1">
        <v>400</v>
      </c>
      <c r="R32" s="12">
        <f t="shared" si="0"/>
        <v>41600000</v>
      </c>
      <c r="S32" s="15" t="s">
        <v>750</v>
      </c>
      <c r="T32" s="10" t="s">
        <v>736</v>
      </c>
    </row>
    <row r="33" spans="1:20" ht="60">
      <c r="A33" s="8">
        <v>30</v>
      </c>
      <c r="B33" s="9" t="s">
        <v>93</v>
      </c>
      <c r="C33" s="10">
        <v>1</v>
      </c>
      <c r="D33" s="9" t="s">
        <v>756</v>
      </c>
      <c r="E33" s="11" t="s">
        <v>757</v>
      </c>
      <c r="F33" s="10" t="s">
        <v>94</v>
      </c>
      <c r="G33" s="10" t="s">
        <v>758</v>
      </c>
      <c r="H33" s="10" t="s">
        <v>725</v>
      </c>
      <c r="I33" s="10" t="s">
        <v>759</v>
      </c>
      <c r="J33" s="10" t="s">
        <v>524</v>
      </c>
      <c r="K33" s="10" t="s">
        <v>760</v>
      </c>
      <c r="L33" s="10" t="s">
        <v>761</v>
      </c>
      <c r="M33" s="10" t="s">
        <v>587</v>
      </c>
      <c r="N33" s="9" t="s">
        <v>179</v>
      </c>
      <c r="O33" s="12">
        <v>16075</v>
      </c>
      <c r="P33" s="12">
        <v>16074</v>
      </c>
      <c r="Q33" s="1">
        <v>2500</v>
      </c>
      <c r="R33" s="12">
        <f t="shared" si="0"/>
        <v>40185000</v>
      </c>
      <c r="S33" s="2" t="s">
        <v>562</v>
      </c>
      <c r="T33" s="10" t="s">
        <v>690</v>
      </c>
    </row>
    <row r="34" spans="1:20" ht="78.75" customHeight="1">
      <c r="A34" s="8">
        <v>31</v>
      </c>
      <c r="B34" s="9" t="s">
        <v>95</v>
      </c>
      <c r="C34" s="10">
        <v>1</v>
      </c>
      <c r="D34" s="9" t="s">
        <v>762</v>
      </c>
      <c r="E34" s="11" t="s">
        <v>96</v>
      </c>
      <c r="F34" s="10" t="s">
        <v>97</v>
      </c>
      <c r="G34" s="10" t="s">
        <v>763</v>
      </c>
      <c r="H34" s="10" t="s">
        <v>764</v>
      </c>
      <c r="I34" s="10" t="s">
        <v>759</v>
      </c>
      <c r="J34" s="10" t="s">
        <v>574</v>
      </c>
      <c r="K34" s="10" t="s">
        <v>765</v>
      </c>
      <c r="L34" s="10" t="s">
        <v>766</v>
      </c>
      <c r="M34" s="10" t="s">
        <v>767</v>
      </c>
      <c r="N34" s="9" t="s">
        <v>534</v>
      </c>
      <c r="O34" s="12">
        <v>910800</v>
      </c>
      <c r="P34" s="12">
        <v>525000</v>
      </c>
      <c r="Q34" s="1">
        <v>20</v>
      </c>
      <c r="R34" s="12">
        <f t="shared" si="0"/>
        <v>10500000</v>
      </c>
      <c r="S34" s="2" t="s">
        <v>768</v>
      </c>
      <c r="T34" s="10" t="s">
        <v>589</v>
      </c>
    </row>
    <row r="35" spans="1:20" ht="67.5" customHeight="1">
      <c r="A35" s="8">
        <v>32</v>
      </c>
      <c r="B35" s="9" t="s">
        <v>101</v>
      </c>
      <c r="C35" s="10">
        <v>1</v>
      </c>
      <c r="D35" s="9" t="s">
        <v>771</v>
      </c>
      <c r="E35" s="11" t="s">
        <v>102</v>
      </c>
      <c r="F35" s="10" t="s">
        <v>103</v>
      </c>
      <c r="G35" s="10" t="s">
        <v>772</v>
      </c>
      <c r="H35" s="10" t="s">
        <v>773</v>
      </c>
      <c r="I35" s="10" t="s">
        <v>7</v>
      </c>
      <c r="J35" s="10" t="s">
        <v>524</v>
      </c>
      <c r="K35" s="10" t="s">
        <v>774</v>
      </c>
      <c r="L35" s="10" t="s">
        <v>775</v>
      </c>
      <c r="M35" s="10" t="s">
        <v>776</v>
      </c>
      <c r="N35" s="9" t="s">
        <v>73</v>
      </c>
      <c r="O35" s="12">
        <v>5000</v>
      </c>
      <c r="P35" s="12">
        <v>2728</v>
      </c>
      <c r="Q35" s="1">
        <v>500</v>
      </c>
      <c r="R35" s="12">
        <f t="shared" si="0"/>
        <v>1364000</v>
      </c>
      <c r="S35" s="2" t="s">
        <v>777</v>
      </c>
      <c r="T35" s="10" t="s">
        <v>589</v>
      </c>
    </row>
    <row r="36" spans="1:20" ht="72.75" customHeight="1">
      <c r="A36" s="8">
        <v>33</v>
      </c>
      <c r="B36" s="9" t="s">
        <v>105</v>
      </c>
      <c r="C36" s="10">
        <v>1</v>
      </c>
      <c r="D36" s="9" t="s">
        <v>779</v>
      </c>
      <c r="E36" s="11" t="s">
        <v>780</v>
      </c>
      <c r="F36" s="10" t="s">
        <v>32</v>
      </c>
      <c r="G36" s="10" t="s">
        <v>724</v>
      </c>
      <c r="H36" s="10" t="s">
        <v>590</v>
      </c>
      <c r="I36" s="10" t="s">
        <v>7</v>
      </c>
      <c r="J36" s="10" t="s">
        <v>530</v>
      </c>
      <c r="K36" s="10" t="s">
        <v>781</v>
      </c>
      <c r="L36" s="10" t="s">
        <v>714</v>
      </c>
      <c r="M36" s="10" t="s">
        <v>715</v>
      </c>
      <c r="N36" s="9" t="s">
        <v>33</v>
      </c>
      <c r="O36" s="12">
        <v>6300</v>
      </c>
      <c r="P36" s="12">
        <v>6195</v>
      </c>
      <c r="Q36" s="1">
        <v>5000</v>
      </c>
      <c r="R36" s="12">
        <f t="shared" si="0"/>
        <v>30975000</v>
      </c>
      <c r="S36" s="2" t="s">
        <v>716</v>
      </c>
      <c r="T36" s="10" t="s">
        <v>717</v>
      </c>
    </row>
    <row r="37" spans="1:20" ht="84" customHeight="1">
      <c r="A37" s="8">
        <v>34</v>
      </c>
      <c r="B37" s="9" t="s">
        <v>107</v>
      </c>
      <c r="C37" s="10">
        <v>1</v>
      </c>
      <c r="D37" s="9" t="s">
        <v>782</v>
      </c>
      <c r="E37" s="11" t="s">
        <v>106</v>
      </c>
      <c r="F37" s="10" t="s">
        <v>783</v>
      </c>
      <c r="G37" s="10" t="s">
        <v>784</v>
      </c>
      <c r="H37" s="10" t="s">
        <v>529</v>
      </c>
      <c r="I37" s="10" t="s">
        <v>673</v>
      </c>
      <c r="J37" s="10" t="s">
        <v>530</v>
      </c>
      <c r="K37" s="10" t="s">
        <v>785</v>
      </c>
      <c r="L37" s="10" t="s">
        <v>786</v>
      </c>
      <c r="M37" s="10" t="s">
        <v>787</v>
      </c>
      <c r="N37" s="9" t="s">
        <v>677</v>
      </c>
      <c r="O37" s="12">
        <v>95000</v>
      </c>
      <c r="P37" s="12">
        <v>89400</v>
      </c>
      <c r="Q37" s="1">
        <v>1000</v>
      </c>
      <c r="R37" s="12">
        <f t="shared" si="0"/>
        <v>89400000</v>
      </c>
      <c r="S37" s="2" t="s">
        <v>788</v>
      </c>
      <c r="T37" s="10" t="s">
        <v>679</v>
      </c>
    </row>
    <row r="38" spans="1:20" ht="66.75" customHeight="1">
      <c r="A38" s="8">
        <v>35</v>
      </c>
      <c r="B38" s="9" t="s">
        <v>110</v>
      </c>
      <c r="C38" s="10">
        <v>1</v>
      </c>
      <c r="D38" s="9" t="s">
        <v>789</v>
      </c>
      <c r="E38" s="11" t="s">
        <v>111</v>
      </c>
      <c r="F38" s="10" t="s">
        <v>112</v>
      </c>
      <c r="G38" s="10" t="s">
        <v>790</v>
      </c>
      <c r="H38" s="10" t="s">
        <v>791</v>
      </c>
      <c r="I38" s="10" t="s">
        <v>791</v>
      </c>
      <c r="J38" s="10" t="s">
        <v>530</v>
      </c>
      <c r="K38" s="10" t="s">
        <v>792</v>
      </c>
      <c r="L38" s="10" t="s">
        <v>743</v>
      </c>
      <c r="M38" s="10" t="s">
        <v>577</v>
      </c>
      <c r="N38" s="9" t="s">
        <v>179</v>
      </c>
      <c r="O38" s="12">
        <v>159000</v>
      </c>
      <c r="P38" s="12">
        <v>159000</v>
      </c>
      <c r="Q38" s="1">
        <v>10</v>
      </c>
      <c r="R38" s="12">
        <f t="shared" si="0"/>
        <v>1590000</v>
      </c>
      <c r="S38" s="2" t="s">
        <v>744</v>
      </c>
      <c r="T38" s="10" t="s">
        <v>708</v>
      </c>
    </row>
    <row r="39" spans="1:20" ht="69.75" customHeight="1">
      <c r="A39" s="8">
        <v>36</v>
      </c>
      <c r="B39" s="9" t="s">
        <v>114</v>
      </c>
      <c r="C39" s="10">
        <v>1</v>
      </c>
      <c r="D39" s="9" t="s">
        <v>800</v>
      </c>
      <c r="E39" s="11" t="s">
        <v>115</v>
      </c>
      <c r="F39" s="10" t="s">
        <v>116</v>
      </c>
      <c r="G39" s="10" t="s">
        <v>801</v>
      </c>
      <c r="H39" s="10" t="s">
        <v>11</v>
      </c>
      <c r="I39" s="10" t="s">
        <v>10</v>
      </c>
      <c r="J39" s="10" t="s">
        <v>524</v>
      </c>
      <c r="K39" s="10" t="s">
        <v>802</v>
      </c>
      <c r="L39" s="10" t="s">
        <v>721</v>
      </c>
      <c r="M39" s="10" t="s">
        <v>597</v>
      </c>
      <c r="N39" s="9" t="s">
        <v>677</v>
      </c>
      <c r="O39" s="12">
        <v>30500</v>
      </c>
      <c r="P39" s="12">
        <v>30410</v>
      </c>
      <c r="Q39" s="1">
        <v>5000</v>
      </c>
      <c r="R39" s="12">
        <f t="shared" si="0"/>
        <v>152050000</v>
      </c>
      <c r="S39" s="2" t="s">
        <v>722</v>
      </c>
      <c r="T39" s="10" t="s">
        <v>803</v>
      </c>
    </row>
    <row r="40" spans="1:20" ht="69.75" customHeight="1">
      <c r="A40" s="8">
        <v>37</v>
      </c>
      <c r="B40" s="9" t="s">
        <v>117</v>
      </c>
      <c r="C40" s="10">
        <v>1</v>
      </c>
      <c r="D40" s="9" t="s">
        <v>804</v>
      </c>
      <c r="E40" s="11" t="s">
        <v>118</v>
      </c>
      <c r="F40" s="10" t="s">
        <v>87</v>
      </c>
      <c r="G40" s="10" t="s">
        <v>805</v>
      </c>
      <c r="H40" s="10" t="s">
        <v>583</v>
      </c>
      <c r="I40" s="10" t="s">
        <v>23</v>
      </c>
      <c r="J40" s="10" t="s">
        <v>530</v>
      </c>
      <c r="K40" s="10" t="s">
        <v>806</v>
      </c>
      <c r="L40" s="10" t="s">
        <v>807</v>
      </c>
      <c r="M40" s="10" t="s">
        <v>597</v>
      </c>
      <c r="N40" s="9" t="s">
        <v>561</v>
      </c>
      <c r="O40" s="12">
        <v>18480</v>
      </c>
      <c r="P40" s="12">
        <v>18200</v>
      </c>
      <c r="Q40" s="1">
        <v>4000</v>
      </c>
      <c r="R40" s="12">
        <f t="shared" si="0"/>
        <v>72800000</v>
      </c>
      <c r="S40" s="2" t="s">
        <v>808</v>
      </c>
      <c r="T40" s="10" t="s">
        <v>634</v>
      </c>
    </row>
    <row r="41" spans="1:20" ht="69.75" customHeight="1">
      <c r="A41" s="8">
        <v>38</v>
      </c>
      <c r="B41" s="9" t="s">
        <v>119</v>
      </c>
      <c r="C41" s="10">
        <v>1</v>
      </c>
      <c r="D41" s="9" t="s">
        <v>809</v>
      </c>
      <c r="E41" s="11" t="s">
        <v>810</v>
      </c>
      <c r="F41" s="10" t="s">
        <v>120</v>
      </c>
      <c r="G41" s="10" t="s">
        <v>811</v>
      </c>
      <c r="H41" s="10" t="s">
        <v>812</v>
      </c>
      <c r="I41" s="10" t="s">
        <v>121</v>
      </c>
      <c r="J41" s="10" t="s">
        <v>769</v>
      </c>
      <c r="K41" s="10" t="s">
        <v>813</v>
      </c>
      <c r="L41" s="10" t="s">
        <v>814</v>
      </c>
      <c r="M41" s="10" t="s">
        <v>568</v>
      </c>
      <c r="N41" s="9" t="s">
        <v>179</v>
      </c>
      <c r="O41" s="12">
        <v>89500</v>
      </c>
      <c r="P41" s="12">
        <v>83000</v>
      </c>
      <c r="Q41" s="1">
        <v>1200</v>
      </c>
      <c r="R41" s="12">
        <f t="shared" si="0"/>
        <v>99600000</v>
      </c>
      <c r="S41" s="2" t="s">
        <v>815</v>
      </c>
      <c r="T41" s="10" t="s">
        <v>592</v>
      </c>
    </row>
    <row r="42" spans="1:20" ht="84" customHeight="1">
      <c r="A42" s="8">
        <v>39</v>
      </c>
      <c r="B42" s="9" t="s">
        <v>123</v>
      </c>
      <c r="C42" s="10">
        <v>1</v>
      </c>
      <c r="D42" s="9" t="s">
        <v>816</v>
      </c>
      <c r="E42" s="11" t="s">
        <v>124</v>
      </c>
      <c r="F42" s="10" t="s">
        <v>66</v>
      </c>
      <c r="G42" s="10" t="s">
        <v>817</v>
      </c>
      <c r="H42" s="10" t="s">
        <v>818</v>
      </c>
      <c r="I42" s="10" t="s">
        <v>7</v>
      </c>
      <c r="J42" s="10" t="s">
        <v>530</v>
      </c>
      <c r="K42" s="10" t="s">
        <v>819</v>
      </c>
      <c r="L42" s="10" t="s">
        <v>820</v>
      </c>
      <c r="M42" s="10" t="s">
        <v>533</v>
      </c>
      <c r="N42" s="9" t="s">
        <v>73</v>
      </c>
      <c r="O42" s="12">
        <v>3080</v>
      </c>
      <c r="P42" s="12">
        <v>1890</v>
      </c>
      <c r="Q42" s="1">
        <v>50000</v>
      </c>
      <c r="R42" s="12">
        <f t="shared" si="0"/>
        <v>94500000</v>
      </c>
      <c r="S42" s="2" t="s">
        <v>821</v>
      </c>
      <c r="T42" s="10" t="s">
        <v>552</v>
      </c>
    </row>
    <row r="43" spans="1:20" ht="84" customHeight="1">
      <c r="A43" s="8">
        <v>40</v>
      </c>
      <c r="B43" s="9" t="s">
        <v>125</v>
      </c>
      <c r="C43" s="10">
        <v>1</v>
      </c>
      <c r="D43" s="9" t="s">
        <v>822</v>
      </c>
      <c r="E43" s="11" t="s">
        <v>126</v>
      </c>
      <c r="F43" s="10" t="s">
        <v>127</v>
      </c>
      <c r="G43" s="10" t="s">
        <v>823</v>
      </c>
      <c r="H43" s="10" t="s">
        <v>583</v>
      </c>
      <c r="I43" s="10" t="s">
        <v>23</v>
      </c>
      <c r="J43" s="10" t="s">
        <v>530</v>
      </c>
      <c r="K43" s="10" t="s">
        <v>824</v>
      </c>
      <c r="L43" s="10" t="s">
        <v>618</v>
      </c>
      <c r="M43" s="10" t="s">
        <v>533</v>
      </c>
      <c r="N43" s="9" t="s">
        <v>561</v>
      </c>
      <c r="O43" s="12">
        <v>44000</v>
      </c>
      <c r="P43" s="12">
        <v>43995</v>
      </c>
      <c r="Q43" s="1">
        <v>10</v>
      </c>
      <c r="R43" s="12">
        <f t="shared" si="0"/>
        <v>439950</v>
      </c>
      <c r="S43" s="2" t="s">
        <v>619</v>
      </c>
      <c r="T43" s="10" t="s">
        <v>710</v>
      </c>
    </row>
    <row r="44" spans="1:20" ht="67.5" customHeight="1">
      <c r="A44" s="8">
        <v>41</v>
      </c>
      <c r="B44" s="9" t="s">
        <v>128</v>
      </c>
      <c r="C44" s="10">
        <v>1</v>
      </c>
      <c r="D44" s="9" t="s">
        <v>827</v>
      </c>
      <c r="E44" s="11" t="s">
        <v>129</v>
      </c>
      <c r="F44" s="10" t="s">
        <v>828</v>
      </c>
      <c r="G44" s="10" t="s">
        <v>823</v>
      </c>
      <c r="H44" s="10" t="s">
        <v>583</v>
      </c>
      <c r="I44" s="10" t="s">
        <v>23</v>
      </c>
      <c r="J44" s="10" t="s">
        <v>524</v>
      </c>
      <c r="K44" s="10" t="s">
        <v>829</v>
      </c>
      <c r="L44" s="10" t="s">
        <v>618</v>
      </c>
      <c r="M44" s="10" t="s">
        <v>533</v>
      </c>
      <c r="N44" s="9" t="s">
        <v>561</v>
      </c>
      <c r="O44" s="12">
        <v>12800</v>
      </c>
      <c r="P44" s="12">
        <v>9345</v>
      </c>
      <c r="Q44" s="1">
        <v>50</v>
      </c>
      <c r="R44" s="12">
        <f t="shared" si="0"/>
        <v>467250</v>
      </c>
      <c r="S44" s="2" t="s">
        <v>619</v>
      </c>
      <c r="T44" s="10" t="s">
        <v>710</v>
      </c>
    </row>
    <row r="45" spans="1:20" ht="67.5" customHeight="1">
      <c r="A45" s="8">
        <v>42</v>
      </c>
      <c r="B45" s="9" t="s">
        <v>130</v>
      </c>
      <c r="C45" s="10">
        <v>1</v>
      </c>
      <c r="D45" s="9" t="s">
        <v>830</v>
      </c>
      <c r="E45" s="11" t="s">
        <v>131</v>
      </c>
      <c r="F45" s="10" t="s">
        <v>831</v>
      </c>
      <c r="G45" s="10" t="s">
        <v>539</v>
      </c>
      <c r="H45" s="10" t="s">
        <v>832</v>
      </c>
      <c r="I45" s="10" t="s">
        <v>833</v>
      </c>
      <c r="J45" s="10" t="s">
        <v>834</v>
      </c>
      <c r="K45" s="10" t="s">
        <v>835</v>
      </c>
      <c r="L45" s="10" t="s">
        <v>541</v>
      </c>
      <c r="M45" s="10" t="s">
        <v>542</v>
      </c>
      <c r="N45" s="9" t="s">
        <v>534</v>
      </c>
      <c r="O45" s="12">
        <v>118000</v>
      </c>
      <c r="P45" s="12">
        <v>97000</v>
      </c>
      <c r="Q45" s="1">
        <v>300</v>
      </c>
      <c r="R45" s="12">
        <f t="shared" si="0"/>
        <v>29100000</v>
      </c>
      <c r="S45" s="15" t="s">
        <v>543</v>
      </c>
      <c r="T45" s="10" t="s">
        <v>544</v>
      </c>
    </row>
    <row r="46" spans="1:20" ht="67.5" customHeight="1">
      <c r="A46" s="8">
        <v>43</v>
      </c>
      <c r="B46" s="9" t="s">
        <v>132</v>
      </c>
      <c r="C46" s="10">
        <v>1</v>
      </c>
      <c r="D46" s="9" t="s">
        <v>836</v>
      </c>
      <c r="E46" s="11" t="s">
        <v>837</v>
      </c>
      <c r="F46" s="10" t="s">
        <v>88</v>
      </c>
      <c r="G46" s="10" t="s">
        <v>838</v>
      </c>
      <c r="H46" s="10" t="s">
        <v>826</v>
      </c>
      <c r="I46" s="10" t="s">
        <v>10</v>
      </c>
      <c r="J46" s="10" t="s">
        <v>524</v>
      </c>
      <c r="K46" s="10" t="s">
        <v>839</v>
      </c>
      <c r="L46" s="10" t="s">
        <v>700</v>
      </c>
      <c r="M46" s="10" t="s">
        <v>587</v>
      </c>
      <c r="N46" s="9" t="s">
        <v>561</v>
      </c>
      <c r="O46" s="12">
        <v>125000</v>
      </c>
      <c r="P46" s="12">
        <v>124999</v>
      </c>
      <c r="Q46" s="1">
        <v>10</v>
      </c>
      <c r="R46" s="12">
        <f t="shared" si="0"/>
        <v>1249990</v>
      </c>
      <c r="S46" s="2" t="s">
        <v>701</v>
      </c>
      <c r="T46" s="10" t="s">
        <v>589</v>
      </c>
    </row>
    <row r="47" spans="1:20" ht="67.5" customHeight="1">
      <c r="A47" s="8">
        <v>44</v>
      </c>
      <c r="B47" s="9" t="s">
        <v>133</v>
      </c>
      <c r="C47" s="10">
        <v>1</v>
      </c>
      <c r="D47" s="9" t="s">
        <v>840</v>
      </c>
      <c r="E47" s="11" t="s">
        <v>134</v>
      </c>
      <c r="F47" s="10" t="s">
        <v>135</v>
      </c>
      <c r="G47" s="10" t="s">
        <v>798</v>
      </c>
      <c r="H47" s="10" t="s">
        <v>583</v>
      </c>
      <c r="I47" s="10" t="s">
        <v>23</v>
      </c>
      <c r="J47" s="10" t="s">
        <v>524</v>
      </c>
      <c r="K47" s="10" t="s">
        <v>841</v>
      </c>
      <c r="L47" s="10" t="s">
        <v>807</v>
      </c>
      <c r="M47" s="10" t="s">
        <v>597</v>
      </c>
      <c r="N47" s="9" t="s">
        <v>561</v>
      </c>
      <c r="O47" s="12">
        <v>35000</v>
      </c>
      <c r="P47" s="12">
        <v>35000</v>
      </c>
      <c r="Q47" s="1">
        <v>1000</v>
      </c>
      <c r="R47" s="12">
        <f t="shared" si="0"/>
        <v>35000000</v>
      </c>
      <c r="S47" s="2" t="s">
        <v>808</v>
      </c>
      <c r="T47" s="10" t="s">
        <v>634</v>
      </c>
    </row>
    <row r="48" spans="1:20" ht="74.25" customHeight="1">
      <c r="A48" s="8">
        <v>45</v>
      </c>
      <c r="B48" s="9" t="s">
        <v>136</v>
      </c>
      <c r="C48" s="10">
        <v>1</v>
      </c>
      <c r="D48" s="9" t="s">
        <v>842</v>
      </c>
      <c r="E48" s="11" t="s">
        <v>843</v>
      </c>
      <c r="F48" s="10" t="s">
        <v>137</v>
      </c>
      <c r="G48" s="10" t="s">
        <v>698</v>
      </c>
      <c r="H48" s="10" t="s">
        <v>844</v>
      </c>
      <c r="I48" s="10" t="s">
        <v>23</v>
      </c>
      <c r="J48" s="10" t="s">
        <v>530</v>
      </c>
      <c r="K48" s="10" t="s">
        <v>845</v>
      </c>
      <c r="L48" s="10" t="s">
        <v>846</v>
      </c>
      <c r="M48" s="10" t="s">
        <v>770</v>
      </c>
      <c r="N48" s="9" t="s">
        <v>561</v>
      </c>
      <c r="O48" s="12">
        <v>185000</v>
      </c>
      <c r="P48" s="12">
        <v>89000</v>
      </c>
      <c r="Q48" s="1">
        <v>200</v>
      </c>
      <c r="R48" s="12">
        <f t="shared" si="0"/>
        <v>17800000</v>
      </c>
      <c r="S48" s="2" t="s">
        <v>847</v>
      </c>
      <c r="T48" s="10" t="s">
        <v>793</v>
      </c>
    </row>
    <row r="49" spans="1:20" ht="74.25" customHeight="1">
      <c r="A49" s="8">
        <v>46</v>
      </c>
      <c r="B49" s="9" t="s">
        <v>139</v>
      </c>
      <c r="C49" s="10">
        <v>1</v>
      </c>
      <c r="D49" s="9" t="s">
        <v>848</v>
      </c>
      <c r="E49" s="11" t="s">
        <v>140</v>
      </c>
      <c r="F49" s="10" t="s">
        <v>141</v>
      </c>
      <c r="G49" s="10" t="s">
        <v>849</v>
      </c>
      <c r="H49" s="10" t="s">
        <v>812</v>
      </c>
      <c r="I49" s="10" t="s">
        <v>121</v>
      </c>
      <c r="J49" s="10" t="s">
        <v>524</v>
      </c>
      <c r="K49" s="10" t="s">
        <v>850</v>
      </c>
      <c r="L49" s="10" t="s">
        <v>851</v>
      </c>
      <c r="M49" s="10" t="s">
        <v>767</v>
      </c>
      <c r="N49" s="9" t="s">
        <v>534</v>
      </c>
      <c r="O49" s="12">
        <v>131100</v>
      </c>
      <c r="P49" s="12">
        <v>131099</v>
      </c>
      <c r="Q49" s="1">
        <v>50</v>
      </c>
      <c r="R49" s="12">
        <f t="shared" si="0"/>
        <v>6554950</v>
      </c>
      <c r="S49" s="2" t="s">
        <v>852</v>
      </c>
      <c r="T49" s="10" t="s">
        <v>589</v>
      </c>
    </row>
    <row r="50" spans="1:20" ht="72.75" customHeight="1">
      <c r="A50" s="8">
        <v>47</v>
      </c>
      <c r="B50" s="9" t="s">
        <v>143</v>
      </c>
      <c r="C50" s="10">
        <v>1</v>
      </c>
      <c r="D50" s="9" t="s">
        <v>853</v>
      </c>
      <c r="E50" s="11" t="s">
        <v>144</v>
      </c>
      <c r="F50" s="10" t="s">
        <v>51</v>
      </c>
      <c r="G50" s="10" t="s">
        <v>609</v>
      </c>
      <c r="H50" s="10" t="s">
        <v>610</v>
      </c>
      <c r="I50" s="10" t="s">
        <v>23</v>
      </c>
      <c r="J50" s="10" t="s">
        <v>524</v>
      </c>
      <c r="K50" s="10" t="s">
        <v>854</v>
      </c>
      <c r="L50" s="10" t="s">
        <v>611</v>
      </c>
      <c r="M50" s="10" t="s">
        <v>612</v>
      </c>
      <c r="N50" s="9" t="s">
        <v>179</v>
      </c>
      <c r="O50" s="12">
        <v>75000</v>
      </c>
      <c r="P50" s="12">
        <v>72000</v>
      </c>
      <c r="Q50" s="1">
        <v>1000</v>
      </c>
      <c r="R50" s="12">
        <f t="shared" si="0"/>
        <v>72000000</v>
      </c>
      <c r="S50" s="2" t="s">
        <v>613</v>
      </c>
      <c r="T50" s="10" t="s">
        <v>614</v>
      </c>
    </row>
    <row r="51" spans="1:20" ht="69.75" customHeight="1">
      <c r="A51" s="8">
        <v>48</v>
      </c>
      <c r="B51" s="9" t="s">
        <v>145</v>
      </c>
      <c r="C51" s="10">
        <v>1</v>
      </c>
      <c r="D51" s="9" t="s">
        <v>856</v>
      </c>
      <c r="E51" s="11" t="s">
        <v>146</v>
      </c>
      <c r="F51" s="10" t="s">
        <v>147</v>
      </c>
      <c r="G51" s="10" t="s">
        <v>857</v>
      </c>
      <c r="H51" s="10" t="s">
        <v>11</v>
      </c>
      <c r="I51" s="10" t="s">
        <v>10</v>
      </c>
      <c r="J51" s="10" t="s">
        <v>834</v>
      </c>
      <c r="K51" s="10" t="s">
        <v>858</v>
      </c>
      <c r="L51" s="10" t="s">
        <v>859</v>
      </c>
      <c r="M51" s="10" t="s">
        <v>661</v>
      </c>
      <c r="N51" s="9" t="s">
        <v>677</v>
      </c>
      <c r="O51" s="12">
        <v>47000</v>
      </c>
      <c r="P51" s="12">
        <v>38000</v>
      </c>
      <c r="Q51" s="1">
        <v>6000</v>
      </c>
      <c r="R51" s="12">
        <f t="shared" si="0"/>
        <v>228000000</v>
      </c>
      <c r="S51" s="2" t="s">
        <v>860</v>
      </c>
      <c r="T51" s="10" t="s">
        <v>861</v>
      </c>
    </row>
    <row r="52" spans="1:20" ht="69" customHeight="1">
      <c r="A52" s="8">
        <v>49</v>
      </c>
      <c r="B52" s="9" t="s">
        <v>148</v>
      </c>
      <c r="C52" s="10">
        <v>1</v>
      </c>
      <c r="D52" s="9" t="s">
        <v>864</v>
      </c>
      <c r="E52" s="11" t="s">
        <v>149</v>
      </c>
      <c r="F52" s="10" t="s">
        <v>150</v>
      </c>
      <c r="G52" s="10" t="s">
        <v>862</v>
      </c>
      <c r="H52" s="10" t="s">
        <v>590</v>
      </c>
      <c r="I52" s="10" t="s">
        <v>7</v>
      </c>
      <c r="J52" s="10" t="s">
        <v>530</v>
      </c>
      <c r="K52" s="10" t="s">
        <v>865</v>
      </c>
      <c r="L52" s="10" t="s">
        <v>743</v>
      </c>
      <c r="M52" s="10" t="s">
        <v>577</v>
      </c>
      <c r="N52" s="9" t="s">
        <v>33</v>
      </c>
      <c r="O52" s="12">
        <v>2850</v>
      </c>
      <c r="P52" s="12">
        <v>1250</v>
      </c>
      <c r="Q52" s="1">
        <v>5000</v>
      </c>
      <c r="R52" s="12">
        <f t="shared" si="0"/>
        <v>6250000</v>
      </c>
      <c r="S52" s="2" t="s">
        <v>744</v>
      </c>
      <c r="T52" s="10" t="s">
        <v>708</v>
      </c>
    </row>
    <row r="53" spans="1:20" ht="72" customHeight="1">
      <c r="A53" s="8">
        <v>50</v>
      </c>
      <c r="B53" s="9" t="s">
        <v>151</v>
      </c>
      <c r="C53" s="10">
        <v>1</v>
      </c>
      <c r="D53" s="9" t="s">
        <v>866</v>
      </c>
      <c r="E53" s="11" t="s">
        <v>867</v>
      </c>
      <c r="F53" s="10" t="s">
        <v>152</v>
      </c>
      <c r="G53" s="10" t="s">
        <v>868</v>
      </c>
      <c r="H53" s="10" t="s">
        <v>812</v>
      </c>
      <c r="I53" s="10" t="s">
        <v>121</v>
      </c>
      <c r="J53" s="10" t="s">
        <v>524</v>
      </c>
      <c r="K53" s="10" t="s">
        <v>869</v>
      </c>
      <c r="L53" s="10" t="s">
        <v>870</v>
      </c>
      <c r="M53" s="10" t="s">
        <v>767</v>
      </c>
      <c r="N53" s="9" t="s">
        <v>179</v>
      </c>
      <c r="O53" s="12">
        <v>66110</v>
      </c>
      <c r="P53" s="12">
        <v>60100</v>
      </c>
      <c r="Q53" s="1">
        <v>500</v>
      </c>
      <c r="R53" s="12">
        <f t="shared" si="0"/>
        <v>30050000</v>
      </c>
      <c r="S53" s="2" t="s">
        <v>871</v>
      </c>
      <c r="T53" s="10" t="s">
        <v>589</v>
      </c>
    </row>
    <row r="54" spans="1:20" ht="77.25" customHeight="1">
      <c r="A54" s="8">
        <v>51</v>
      </c>
      <c r="B54" s="9" t="s">
        <v>153</v>
      </c>
      <c r="C54" s="10">
        <v>1</v>
      </c>
      <c r="D54" s="9" t="s">
        <v>872</v>
      </c>
      <c r="E54" s="11" t="s">
        <v>873</v>
      </c>
      <c r="F54" s="10" t="s">
        <v>154</v>
      </c>
      <c r="G54" s="10" t="s">
        <v>874</v>
      </c>
      <c r="H54" s="10" t="s">
        <v>573</v>
      </c>
      <c r="I54" s="10" t="s">
        <v>23</v>
      </c>
      <c r="J54" s="10" t="s">
        <v>574</v>
      </c>
      <c r="K54" s="10" t="s">
        <v>875</v>
      </c>
      <c r="L54" s="10" t="s">
        <v>743</v>
      </c>
      <c r="M54" s="10" t="s">
        <v>577</v>
      </c>
      <c r="N54" s="9" t="s">
        <v>561</v>
      </c>
      <c r="O54" s="12">
        <v>15000</v>
      </c>
      <c r="P54" s="12">
        <v>15000</v>
      </c>
      <c r="Q54" s="1">
        <v>400</v>
      </c>
      <c r="R54" s="12">
        <f t="shared" si="0"/>
        <v>6000000</v>
      </c>
      <c r="S54" s="2" t="s">
        <v>594</v>
      </c>
      <c r="T54" s="10" t="s">
        <v>708</v>
      </c>
    </row>
    <row r="55" spans="1:20" ht="75">
      <c r="A55" s="8">
        <v>52</v>
      </c>
      <c r="B55" s="9" t="s">
        <v>155</v>
      </c>
      <c r="C55" s="10">
        <v>1</v>
      </c>
      <c r="D55" s="9" t="s">
        <v>876</v>
      </c>
      <c r="E55" s="11" t="s">
        <v>156</v>
      </c>
      <c r="F55" s="10" t="s">
        <v>157</v>
      </c>
      <c r="G55" s="10" t="s">
        <v>877</v>
      </c>
      <c r="H55" s="10" t="s">
        <v>878</v>
      </c>
      <c r="I55" s="10" t="s">
        <v>879</v>
      </c>
      <c r="J55" s="10" t="s">
        <v>530</v>
      </c>
      <c r="K55" s="10" t="s">
        <v>880</v>
      </c>
      <c r="L55" s="10" t="s">
        <v>541</v>
      </c>
      <c r="M55" s="10" t="s">
        <v>542</v>
      </c>
      <c r="N55" s="9" t="s">
        <v>561</v>
      </c>
      <c r="O55" s="12">
        <v>88001</v>
      </c>
      <c r="P55" s="12">
        <v>27050</v>
      </c>
      <c r="Q55" s="1">
        <v>2000</v>
      </c>
      <c r="R55" s="12">
        <f t="shared" si="0"/>
        <v>54100000</v>
      </c>
      <c r="S55" s="15" t="s">
        <v>543</v>
      </c>
      <c r="T55" s="10" t="s">
        <v>544</v>
      </c>
    </row>
    <row r="56" spans="1:20" ht="72.75" customHeight="1">
      <c r="A56" s="8">
        <v>53</v>
      </c>
      <c r="B56" s="9" t="s">
        <v>158</v>
      </c>
      <c r="C56" s="10">
        <v>1</v>
      </c>
      <c r="D56" s="9" t="s">
        <v>881</v>
      </c>
      <c r="E56" s="11" t="s">
        <v>159</v>
      </c>
      <c r="F56" s="10" t="s">
        <v>34</v>
      </c>
      <c r="G56" s="10" t="s">
        <v>882</v>
      </c>
      <c r="H56" s="10" t="s">
        <v>883</v>
      </c>
      <c r="I56" s="10" t="s">
        <v>7</v>
      </c>
      <c r="J56" s="10" t="s">
        <v>524</v>
      </c>
      <c r="K56" s="10" t="s">
        <v>884</v>
      </c>
      <c r="L56" s="10" t="s">
        <v>706</v>
      </c>
      <c r="M56" s="10" t="s">
        <v>587</v>
      </c>
      <c r="N56" s="9" t="s">
        <v>73</v>
      </c>
      <c r="O56" s="12">
        <v>5383</v>
      </c>
      <c r="P56" s="12">
        <v>4894</v>
      </c>
      <c r="Q56" s="1">
        <v>5000</v>
      </c>
      <c r="R56" s="12">
        <f t="shared" si="0"/>
        <v>24470000</v>
      </c>
      <c r="S56" s="2" t="s">
        <v>707</v>
      </c>
      <c r="T56" s="10" t="s">
        <v>589</v>
      </c>
    </row>
    <row r="57" spans="1:20" ht="83.25" customHeight="1">
      <c r="A57" s="8">
        <v>54</v>
      </c>
      <c r="B57" s="9" t="s">
        <v>160</v>
      </c>
      <c r="C57" s="10">
        <v>1</v>
      </c>
      <c r="D57" s="9" t="s">
        <v>885</v>
      </c>
      <c r="E57" s="11" t="s">
        <v>159</v>
      </c>
      <c r="F57" s="10" t="s">
        <v>104</v>
      </c>
      <c r="G57" s="10" t="s">
        <v>886</v>
      </c>
      <c r="H57" s="10" t="s">
        <v>887</v>
      </c>
      <c r="I57" s="10" t="s">
        <v>7</v>
      </c>
      <c r="J57" s="10" t="s">
        <v>524</v>
      </c>
      <c r="K57" s="10" t="s">
        <v>888</v>
      </c>
      <c r="L57" s="10" t="s">
        <v>706</v>
      </c>
      <c r="M57" s="10" t="s">
        <v>587</v>
      </c>
      <c r="N57" s="9" t="s">
        <v>73</v>
      </c>
      <c r="O57" s="12">
        <v>6067</v>
      </c>
      <c r="P57" s="12">
        <v>5354</v>
      </c>
      <c r="Q57" s="1">
        <v>5000</v>
      </c>
      <c r="R57" s="12">
        <f t="shared" si="0"/>
        <v>26770000</v>
      </c>
      <c r="S57" s="2" t="s">
        <v>707</v>
      </c>
      <c r="T57" s="10" t="s">
        <v>589</v>
      </c>
    </row>
    <row r="58" spans="1:20" ht="76.5" customHeight="1">
      <c r="A58" s="8">
        <v>55</v>
      </c>
      <c r="B58" s="9" t="s">
        <v>161</v>
      </c>
      <c r="C58" s="10">
        <v>1</v>
      </c>
      <c r="D58" s="9" t="s">
        <v>889</v>
      </c>
      <c r="E58" s="11" t="s">
        <v>162</v>
      </c>
      <c r="F58" s="10" t="s">
        <v>163</v>
      </c>
      <c r="G58" s="10" t="s">
        <v>890</v>
      </c>
      <c r="H58" s="10" t="s">
        <v>583</v>
      </c>
      <c r="I58" s="10" t="s">
        <v>673</v>
      </c>
      <c r="J58" s="10" t="s">
        <v>530</v>
      </c>
      <c r="K58" s="10" t="s">
        <v>891</v>
      </c>
      <c r="L58" s="10" t="s">
        <v>541</v>
      </c>
      <c r="M58" s="10" t="s">
        <v>542</v>
      </c>
      <c r="N58" s="9" t="s">
        <v>179</v>
      </c>
      <c r="O58" s="12">
        <v>87300</v>
      </c>
      <c r="P58" s="12">
        <v>47500</v>
      </c>
      <c r="Q58" s="1">
        <v>700</v>
      </c>
      <c r="R58" s="12">
        <f t="shared" si="0"/>
        <v>33250000</v>
      </c>
      <c r="S58" s="15" t="s">
        <v>543</v>
      </c>
      <c r="T58" s="10" t="s">
        <v>544</v>
      </c>
    </row>
    <row r="59" spans="1:20" ht="77.25" customHeight="1">
      <c r="A59" s="8">
        <v>56</v>
      </c>
      <c r="B59" s="9" t="s">
        <v>165</v>
      </c>
      <c r="C59" s="10">
        <v>1</v>
      </c>
      <c r="D59" s="9" t="s">
        <v>892</v>
      </c>
      <c r="E59" s="11" t="s">
        <v>164</v>
      </c>
      <c r="F59" s="10" t="s">
        <v>166</v>
      </c>
      <c r="G59" s="10" t="s">
        <v>893</v>
      </c>
      <c r="H59" s="10" t="s">
        <v>725</v>
      </c>
      <c r="I59" s="10" t="s">
        <v>894</v>
      </c>
      <c r="J59" s="10" t="s">
        <v>530</v>
      </c>
      <c r="K59" s="10" t="s">
        <v>895</v>
      </c>
      <c r="L59" s="10" t="s">
        <v>896</v>
      </c>
      <c r="M59" s="10" t="s">
        <v>897</v>
      </c>
      <c r="N59" s="9" t="s">
        <v>561</v>
      </c>
      <c r="O59" s="12">
        <v>5754</v>
      </c>
      <c r="P59" s="12">
        <v>4575</v>
      </c>
      <c r="Q59" s="1">
        <v>1000</v>
      </c>
      <c r="R59" s="12">
        <f t="shared" si="0"/>
        <v>4575000</v>
      </c>
      <c r="S59" s="15" t="s">
        <v>898</v>
      </c>
      <c r="T59" s="10" t="s">
        <v>544</v>
      </c>
    </row>
    <row r="60" spans="1:20" ht="89.25" customHeight="1">
      <c r="A60" s="8">
        <v>57</v>
      </c>
      <c r="B60" s="9" t="s">
        <v>167</v>
      </c>
      <c r="C60" s="10">
        <v>1</v>
      </c>
      <c r="D60" s="9" t="s">
        <v>899</v>
      </c>
      <c r="E60" s="11" t="s">
        <v>168</v>
      </c>
      <c r="F60" s="10" t="s">
        <v>97</v>
      </c>
      <c r="G60" s="10" t="s">
        <v>900</v>
      </c>
      <c r="H60" s="10" t="s">
        <v>764</v>
      </c>
      <c r="I60" s="10" t="s">
        <v>759</v>
      </c>
      <c r="J60" s="10" t="s">
        <v>530</v>
      </c>
      <c r="K60" s="10" t="s">
        <v>901</v>
      </c>
      <c r="L60" s="10" t="s">
        <v>766</v>
      </c>
      <c r="M60" s="10" t="s">
        <v>767</v>
      </c>
      <c r="N60" s="9" t="s">
        <v>534</v>
      </c>
      <c r="O60" s="12">
        <v>2853447</v>
      </c>
      <c r="P60" s="12">
        <v>1585000</v>
      </c>
      <c r="Q60" s="1">
        <v>900</v>
      </c>
      <c r="R60" s="12">
        <f t="shared" si="0"/>
        <v>1426500000</v>
      </c>
      <c r="S60" s="2" t="s">
        <v>902</v>
      </c>
      <c r="T60" s="10" t="s">
        <v>690</v>
      </c>
    </row>
    <row r="61" spans="1:20" ht="80.25" customHeight="1">
      <c r="A61" s="8">
        <v>58</v>
      </c>
      <c r="B61" s="9" t="s">
        <v>171</v>
      </c>
      <c r="C61" s="10">
        <v>1</v>
      </c>
      <c r="D61" s="9" t="s">
        <v>903</v>
      </c>
      <c r="E61" s="11" t="s">
        <v>172</v>
      </c>
      <c r="F61" s="10" t="s">
        <v>904</v>
      </c>
      <c r="G61" s="10" t="s">
        <v>905</v>
      </c>
      <c r="H61" s="10" t="s">
        <v>906</v>
      </c>
      <c r="I61" s="10" t="s">
        <v>7</v>
      </c>
      <c r="J61" s="10" t="s">
        <v>530</v>
      </c>
      <c r="K61" s="10" t="s">
        <v>907</v>
      </c>
      <c r="L61" s="10" t="s">
        <v>908</v>
      </c>
      <c r="M61" s="10" t="s">
        <v>597</v>
      </c>
      <c r="N61" s="9" t="s">
        <v>534</v>
      </c>
      <c r="O61" s="12">
        <v>110000</v>
      </c>
      <c r="P61" s="12">
        <v>110000</v>
      </c>
      <c r="Q61" s="1">
        <v>500</v>
      </c>
      <c r="R61" s="12">
        <f t="shared" si="0"/>
        <v>55000000</v>
      </c>
      <c r="S61" s="2" t="s">
        <v>909</v>
      </c>
      <c r="T61" s="10" t="s">
        <v>634</v>
      </c>
    </row>
    <row r="62" spans="1:20" ht="80.25" customHeight="1">
      <c r="A62" s="8">
        <v>59</v>
      </c>
      <c r="B62" s="9" t="s">
        <v>173</v>
      </c>
      <c r="C62" s="10">
        <v>1</v>
      </c>
      <c r="D62" s="9" t="s">
        <v>910</v>
      </c>
      <c r="E62" s="11" t="s">
        <v>174</v>
      </c>
      <c r="F62" s="10" t="s">
        <v>175</v>
      </c>
      <c r="G62" s="10" t="s">
        <v>911</v>
      </c>
      <c r="H62" s="10" t="s">
        <v>826</v>
      </c>
      <c r="I62" s="10" t="s">
        <v>10</v>
      </c>
      <c r="J62" s="10" t="s">
        <v>530</v>
      </c>
      <c r="K62" s="10" t="s">
        <v>912</v>
      </c>
      <c r="L62" s="10" t="s">
        <v>913</v>
      </c>
      <c r="M62" s="10" t="s">
        <v>691</v>
      </c>
      <c r="N62" s="9" t="s">
        <v>534</v>
      </c>
      <c r="O62" s="12">
        <v>120000</v>
      </c>
      <c r="P62" s="12">
        <v>86000</v>
      </c>
      <c r="Q62" s="1">
        <v>100</v>
      </c>
      <c r="R62" s="12">
        <f t="shared" si="0"/>
        <v>8600000</v>
      </c>
      <c r="S62" s="2" t="s">
        <v>914</v>
      </c>
      <c r="T62" s="10" t="s">
        <v>589</v>
      </c>
    </row>
    <row r="63" spans="1:20" ht="80.25" customHeight="1">
      <c r="A63" s="8">
        <v>60</v>
      </c>
      <c r="B63" s="9" t="s">
        <v>177</v>
      </c>
      <c r="C63" s="10">
        <v>1</v>
      </c>
      <c r="D63" s="9" t="s">
        <v>915</v>
      </c>
      <c r="E63" s="11" t="s">
        <v>178</v>
      </c>
      <c r="F63" s="10" t="s">
        <v>916</v>
      </c>
      <c r="G63" s="10" t="s">
        <v>917</v>
      </c>
      <c r="H63" s="10" t="s">
        <v>812</v>
      </c>
      <c r="I63" s="10" t="s">
        <v>121</v>
      </c>
      <c r="J63" s="10" t="s">
        <v>557</v>
      </c>
      <c r="K63" s="10" t="s">
        <v>918</v>
      </c>
      <c r="L63" s="10" t="s">
        <v>919</v>
      </c>
      <c r="M63" s="10" t="s">
        <v>920</v>
      </c>
      <c r="N63" s="9" t="s">
        <v>179</v>
      </c>
      <c r="O63" s="12">
        <v>67500</v>
      </c>
      <c r="P63" s="12">
        <v>67500</v>
      </c>
      <c r="Q63" s="1">
        <v>32</v>
      </c>
      <c r="R63" s="12">
        <f t="shared" si="0"/>
        <v>2160000</v>
      </c>
      <c r="S63" s="2" t="s">
        <v>921</v>
      </c>
      <c r="T63" s="10" t="s">
        <v>589</v>
      </c>
    </row>
    <row r="64" spans="1:20" s="24" customFormat="1" ht="80.25" customHeight="1">
      <c r="A64" s="8">
        <v>61</v>
      </c>
      <c r="B64" s="9" t="s">
        <v>181</v>
      </c>
      <c r="C64" s="10">
        <v>2</v>
      </c>
      <c r="D64" s="9" t="s">
        <v>926</v>
      </c>
      <c r="E64" s="11" t="s">
        <v>208</v>
      </c>
      <c r="F64" s="10" t="s">
        <v>63</v>
      </c>
      <c r="G64" s="10" t="s">
        <v>927</v>
      </c>
      <c r="H64" s="10" t="s">
        <v>599</v>
      </c>
      <c r="I64" s="10" t="s">
        <v>7</v>
      </c>
      <c r="J64" s="10" t="s">
        <v>530</v>
      </c>
      <c r="K64" s="10" t="s">
        <v>928</v>
      </c>
      <c r="L64" s="10" t="s">
        <v>929</v>
      </c>
      <c r="M64" s="10" t="s">
        <v>922</v>
      </c>
      <c r="N64" s="9" t="s">
        <v>33</v>
      </c>
      <c r="O64" s="12">
        <v>5180</v>
      </c>
      <c r="P64" s="12">
        <v>3360</v>
      </c>
      <c r="Q64" s="1">
        <v>20000</v>
      </c>
      <c r="R64" s="12">
        <f t="shared" si="0"/>
        <v>67200000</v>
      </c>
      <c r="S64" s="2" t="s">
        <v>930</v>
      </c>
      <c r="T64" s="10" t="s">
        <v>931</v>
      </c>
    </row>
    <row r="65" spans="1:20" s="18" customFormat="1" ht="80.25" customHeight="1">
      <c r="A65" s="8">
        <v>62</v>
      </c>
      <c r="B65" s="9" t="s">
        <v>182</v>
      </c>
      <c r="C65" s="10">
        <v>2</v>
      </c>
      <c r="D65" s="9" t="s">
        <v>932</v>
      </c>
      <c r="E65" s="11" t="s">
        <v>208</v>
      </c>
      <c r="F65" s="10" t="s">
        <v>36</v>
      </c>
      <c r="G65" s="10" t="s">
        <v>933</v>
      </c>
      <c r="H65" s="10" t="s">
        <v>599</v>
      </c>
      <c r="I65" s="10" t="s">
        <v>7</v>
      </c>
      <c r="J65" s="10" t="s">
        <v>530</v>
      </c>
      <c r="K65" s="10" t="s">
        <v>934</v>
      </c>
      <c r="L65" s="10" t="s">
        <v>929</v>
      </c>
      <c r="M65" s="10" t="s">
        <v>922</v>
      </c>
      <c r="N65" s="9" t="s">
        <v>33</v>
      </c>
      <c r="O65" s="12">
        <v>9280</v>
      </c>
      <c r="P65" s="12">
        <v>8150</v>
      </c>
      <c r="Q65" s="1">
        <v>10000</v>
      </c>
      <c r="R65" s="12">
        <f t="shared" si="0"/>
        <v>81500000</v>
      </c>
      <c r="S65" s="2" t="s">
        <v>930</v>
      </c>
      <c r="T65" s="10" t="s">
        <v>931</v>
      </c>
    </row>
    <row r="66" spans="1:20" ht="80.25" customHeight="1">
      <c r="A66" s="8">
        <v>63</v>
      </c>
      <c r="B66" s="9" t="s">
        <v>183</v>
      </c>
      <c r="C66" s="10">
        <v>2</v>
      </c>
      <c r="D66" s="9" t="s">
        <v>936</v>
      </c>
      <c r="E66" s="11" t="s">
        <v>184</v>
      </c>
      <c r="F66" s="10" t="s">
        <v>185</v>
      </c>
      <c r="G66" s="10" t="s">
        <v>937</v>
      </c>
      <c r="H66" s="10" t="s">
        <v>599</v>
      </c>
      <c r="I66" s="10" t="s">
        <v>7</v>
      </c>
      <c r="J66" s="10" t="s">
        <v>530</v>
      </c>
      <c r="K66" s="10" t="s">
        <v>938</v>
      </c>
      <c r="L66" s="10" t="s">
        <v>929</v>
      </c>
      <c r="M66" s="10" t="s">
        <v>922</v>
      </c>
      <c r="N66" s="9" t="s">
        <v>33</v>
      </c>
      <c r="O66" s="12">
        <v>12000</v>
      </c>
      <c r="P66" s="12">
        <v>7900</v>
      </c>
      <c r="Q66" s="1">
        <v>2000</v>
      </c>
      <c r="R66" s="12">
        <f t="shared" si="0"/>
        <v>15800000</v>
      </c>
      <c r="S66" s="2" t="s">
        <v>930</v>
      </c>
      <c r="T66" s="10" t="s">
        <v>931</v>
      </c>
    </row>
    <row r="67" spans="1:20" ht="80.25" customHeight="1">
      <c r="A67" s="8">
        <v>64</v>
      </c>
      <c r="B67" s="9" t="s">
        <v>186</v>
      </c>
      <c r="C67" s="10">
        <v>2</v>
      </c>
      <c r="D67" s="9" t="s">
        <v>939</v>
      </c>
      <c r="E67" s="11" t="s">
        <v>187</v>
      </c>
      <c r="F67" s="10" t="s">
        <v>6</v>
      </c>
      <c r="G67" s="10" t="s">
        <v>940</v>
      </c>
      <c r="H67" s="10" t="s">
        <v>941</v>
      </c>
      <c r="I67" s="10" t="s">
        <v>7</v>
      </c>
      <c r="J67" s="10" t="s">
        <v>524</v>
      </c>
      <c r="K67" s="10" t="s">
        <v>942</v>
      </c>
      <c r="L67" s="10" t="s">
        <v>943</v>
      </c>
      <c r="M67" s="10" t="s">
        <v>922</v>
      </c>
      <c r="N67" s="9" t="s">
        <v>73</v>
      </c>
      <c r="O67" s="12">
        <v>6825</v>
      </c>
      <c r="P67" s="12">
        <v>6489</v>
      </c>
      <c r="Q67" s="1">
        <v>100000</v>
      </c>
      <c r="R67" s="12">
        <f t="shared" si="0"/>
        <v>648900000</v>
      </c>
      <c r="S67" s="2" t="s">
        <v>709</v>
      </c>
      <c r="T67" s="10" t="s">
        <v>944</v>
      </c>
    </row>
    <row r="68" spans="1:20" ht="71.25" customHeight="1">
      <c r="A68" s="8">
        <v>65</v>
      </c>
      <c r="B68" s="9" t="s">
        <v>188</v>
      </c>
      <c r="C68" s="10">
        <v>2</v>
      </c>
      <c r="D68" s="9" t="s">
        <v>947</v>
      </c>
      <c r="E68" s="11" t="s">
        <v>189</v>
      </c>
      <c r="F68" s="10" t="s">
        <v>51</v>
      </c>
      <c r="G68" s="10" t="s">
        <v>945</v>
      </c>
      <c r="H68" s="10" t="s">
        <v>24</v>
      </c>
      <c r="I68" s="10" t="s">
        <v>23</v>
      </c>
      <c r="J68" s="10" t="s">
        <v>530</v>
      </c>
      <c r="K68" s="10" t="s">
        <v>948</v>
      </c>
      <c r="L68" s="10" t="s">
        <v>929</v>
      </c>
      <c r="M68" s="10" t="s">
        <v>922</v>
      </c>
      <c r="N68" s="9" t="s">
        <v>179</v>
      </c>
      <c r="O68" s="12">
        <v>19000</v>
      </c>
      <c r="P68" s="12">
        <v>7500</v>
      </c>
      <c r="Q68" s="1">
        <v>70000</v>
      </c>
      <c r="R68" s="12">
        <f t="shared" si="0"/>
        <v>525000000</v>
      </c>
      <c r="S68" s="2" t="s">
        <v>946</v>
      </c>
      <c r="T68" s="10" t="s">
        <v>931</v>
      </c>
    </row>
    <row r="69" spans="1:20" ht="71.25" customHeight="1">
      <c r="A69" s="8">
        <v>66</v>
      </c>
      <c r="B69" s="9" t="s">
        <v>190</v>
      </c>
      <c r="C69" s="10">
        <v>2</v>
      </c>
      <c r="D69" s="9" t="s">
        <v>949</v>
      </c>
      <c r="E69" s="11" t="s">
        <v>191</v>
      </c>
      <c r="F69" s="10" t="s">
        <v>63</v>
      </c>
      <c r="G69" s="10" t="s">
        <v>950</v>
      </c>
      <c r="H69" s="10" t="s">
        <v>590</v>
      </c>
      <c r="I69" s="10" t="s">
        <v>7</v>
      </c>
      <c r="J69" s="10" t="s">
        <v>530</v>
      </c>
      <c r="K69" s="10" t="s">
        <v>951</v>
      </c>
      <c r="L69" s="10" t="s">
        <v>952</v>
      </c>
      <c r="M69" s="10" t="s">
        <v>922</v>
      </c>
      <c r="N69" s="9" t="s">
        <v>33</v>
      </c>
      <c r="O69" s="12">
        <v>7000</v>
      </c>
      <c r="P69" s="12">
        <v>7000</v>
      </c>
      <c r="Q69" s="1">
        <v>10000</v>
      </c>
      <c r="R69" s="12">
        <f t="shared" ref="R69:R132" si="1">Q69*P69</f>
        <v>70000000</v>
      </c>
      <c r="S69" s="2" t="s">
        <v>923</v>
      </c>
      <c r="T69" s="10" t="s">
        <v>953</v>
      </c>
    </row>
    <row r="70" spans="1:20" ht="77.25" customHeight="1">
      <c r="A70" s="8">
        <v>67</v>
      </c>
      <c r="B70" s="9" t="s">
        <v>192</v>
      </c>
      <c r="C70" s="10">
        <v>2</v>
      </c>
      <c r="D70" s="9" t="s">
        <v>954</v>
      </c>
      <c r="E70" s="11" t="s">
        <v>193</v>
      </c>
      <c r="F70" s="10" t="s">
        <v>194</v>
      </c>
      <c r="G70" s="10" t="s">
        <v>955</v>
      </c>
      <c r="H70" s="10" t="s">
        <v>956</v>
      </c>
      <c r="I70" s="10" t="s">
        <v>7</v>
      </c>
      <c r="J70" s="10" t="s">
        <v>530</v>
      </c>
      <c r="K70" s="10" t="s">
        <v>957</v>
      </c>
      <c r="L70" s="10" t="s">
        <v>958</v>
      </c>
      <c r="M70" s="10" t="s">
        <v>924</v>
      </c>
      <c r="N70" s="9" t="s">
        <v>534</v>
      </c>
      <c r="O70" s="12">
        <v>68400</v>
      </c>
      <c r="P70" s="12">
        <v>65000</v>
      </c>
      <c r="Q70" s="1">
        <v>4500</v>
      </c>
      <c r="R70" s="12">
        <f t="shared" si="1"/>
        <v>292500000</v>
      </c>
      <c r="S70" s="2" t="s">
        <v>959</v>
      </c>
      <c r="T70" s="10" t="s">
        <v>960</v>
      </c>
    </row>
    <row r="71" spans="1:20" ht="76.5" customHeight="1">
      <c r="A71" s="8">
        <v>68</v>
      </c>
      <c r="B71" s="9" t="s">
        <v>195</v>
      </c>
      <c r="C71" s="10">
        <v>2</v>
      </c>
      <c r="D71" s="9" t="s">
        <v>963</v>
      </c>
      <c r="E71" s="11" t="s">
        <v>74</v>
      </c>
      <c r="F71" s="10" t="s">
        <v>75</v>
      </c>
      <c r="G71" s="10" t="s">
        <v>686</v>
      </c>
      <c r="H71" s="10" t="s">
        <v>855</v>
      </c>
      <c r="I71" s="10" t="s">
        <v>23</v>
      </c>
      <c r="J71" s="10" t="s">
        <v>524</v>
      </c>
      <c r="K71" s="10" t="s">
        <v>964</v>
      </c>
      <c r="L71" s="10" t="s">
        <v>965</v>
      </c>
      <c r="M71" s="10" t="s">
        <v>924</v>
      </c>
      <c r="N71" s="9" t="s">
        <v>179</v>
      </c>
      <c r="O71" s="12">
        <v>60000</v>
      </c>
      <c r="P71" s="12">
        <v>38400</v>
      </c>
      <c r="Q71" s="1">
        <v>1000</v>
      </c>
      <c r="R71" s="12">
        <f t="shared" si="1"/>
        <v>38400000</v>
      </c>
      <c r="S71" s="2" t="s">
        <v>966</v>
      </c>
      <c r="T71" s="10" t="s">
        <v>967</v>
      </c>
    </row>
    <row r="72" spans="1:20" ht="76.5" customHeight="1">
      <c r="A72" s="8">
        <v>69</v>
      </c>
      <c r="B72" s="9" t="s">
        <v>197</v>
      </c>
      <c r="C72" s="10">
        <v>2</v>
      </c>
      <c r="D72" s="9" t="s">
        <v>968</v>
      </c>
      <c r="E72" s="11" t="s">
        <v>198</v>
      </c>
      <c r="F72" s="10" t="s">
        <v>199</v>
      </c>
      <c r="G72" s="10" t="s">
        <v>969</v>
      </c>
      <c r="H72" s="10" t="s">
        <v>583</v>
      </c>
      <c r="I72" s="10" t="s">
        <v>23</v>
      </c>
      <c r="J72" s="10" t="s">
        <v>524</v>
      </c>
      <c r="K72" s="10" t="s">
        <v>970</v>
      </c>
      <c r="L72" s="10" t="s">
        <v>961</v>
      </c>
      <c r="M72" s="10" t="s">
        <v>962</v>
      </c>
      <c r="N72" s="9" t="s">
        <v>561</v>
      </c>
      <c r="O72" s="12">
        <v>20600</v>
      </c>
      <c r="P72" s="12">
        <v>19800</v>
      </c>
      <c r="Q72" s="1">
        <v>70</v>
      </c>
      <c r="R72" s="12">
        <f t="shared" si="1"/>
        <v>1386000</v>
      </c>
      <c r="S72" s="2" t="s">
        <v>695</v>
      </c>
      <c r="T72" s="10" t="s">
        <v>953</v>
      </c>
    </row>
    <row r="73" spans="1:20" ht="76.5" customHeight="1">
      <c r="A73" s="8">
        <v>70</v>
      </c>
      <c r="B73" s="9" t="s">
        <v>200</v>
      </c>
      <c r="C73" s="10">
        <v>2</v>
      </c>
      <c r="D73" s="9" t="s">
        <v>975</v>
      </c>
      <c r="E73" s="11" t="s">
        <v>146</v>
      </c>
      <c r="F73" s="10" t="s">
        <v>36</v>
      </c>
      <c r="G73" s="10" t="s">
        <v>976</v>
      </c>
      <c r="H73" s="10" t="s">
        <v>977</v>
      </c>
      <c r="I73" s="10" t="s">
        <v>863</v>
      </c>
      <c r="J73" s="10" t="s">
        <v>524</v>
      </c>
      <c r="K73" s="10" t="s">
        <v>978</v>
      </c>
      <c r="L73" s="10" t="s">
        <v>972</v>
      </c>
      <c r="M73" s="10" t="s">
        <v>922</v>
      </c>
      <c r="N73" s="9" t="s">
        <v>33</v>
      </c>
      <c r="O73" s="12">
        <v>1700</v>
      </c>
      <c r="P73" s="12">
        <v>1000</v>
      </c>
      <c r="Q73" s="1">
        <v>5000</v>
      </c>
      <c r="R73" s="12">
        <f t="shared" si="1"/>
        <v>5000000</v>
      </c>
      <c r="S73" s="2" t="s">
        <v>973</v>
      </c>
      <c r="T73" s="10" t="s">
        <v>974</v>
      </c>
    </row>
    <row r="74" spans="1:20" ht="76.5" customHeight="1">
      <c r="A74" s="8">
        <v>71</v>
      </c>
      <c r="B74" s="9" t="s">
        <v>202</v>
      </c>
      <c r="C74" s="10">
        <v>2</v>
      </c>
      <c r="D74" s="9" t="s">
        <v>876</v>
      </c>
      <c r="E74" s="11" t="s">
        <v>156</v>
      </c>
      <c r="F74" s="10" t="s">
        <v>157</v>
      </c>
      <c r="G74" s="10" t="s">
        <v>877</v>
      </c>
      <c r="H74" s="10" t="s">
        <v>878</v>
      </c>
      <c r="I74" s="10" t="s">
        <v>879</v>
      </c>
      <c r="J74" s="10" t="s">
        <v>530</v>
      </c>
      <c r="K74" s="10" t="s">
        <v>979</v>
      </c>
      <c r="L74" s="10" t="s">
        <v>541</v>
      </c>
      <c r="M74" s="10" t="s">
        <v>542</v>
      </c>
      <c r="N74" s="9" t="s">
        <v>561</v>
      </c>
      <c r="O74" s="12">
        <v>88001</v>
      </c>
      <c r="P74" s="12">
        <v>27050</v>
      </c>
      <c r="Q74" s="1">
        <v>500</v>
      </c>
      <c r="R74" s="12">
        <f t="shared" si="1"/>
        <v>13525000</v>
      </c>
      <c r="S74" s="2"/>
      <c r="T74" s="10" t="s">
        <v>544</v>
      </c>
    </row>
    <row r="75" spans="1:20" ht="76.5" customHeight="1">
      <c r="A75" s="8">
        <v>72</v>
      </c>
      <c r="B75" s="9" t="s">
        <v>204</v>
      </c>
      <c r="C75" s="10">
        <v>3</v>
      </c>
      <c r="D75" s="9" t="s">
        <v>984</v>
      </c>
      <c r="E75" s="11" t="s">
        <v>35</v>
      </c>
      <c r="F75" s="10" t="s">
        <v>63</v>
      </c>
      <c r="G75" s="10" t="s">
        <v>985</v>
      </c>
      <c r="H75" s="10" t="s">
        <v>599</v>
      </c>
      <c r="I75" s="10" t="s">
        <v>7</v>
      </c>
      <c r="J75" s="10" t="s">
        <v>530</v>
      </c>
      <c r="K75" s="10" t="s">
        <v>986</v>
      </c>
      <c r="L75" s="10" t="s">
        <v>987</v>
      </c>
      <c r="M75" s="10" t="s">
        <v>922</v>
      </c>
      <c r="N75" s="9" t="s">
        <v>33</v>
      </c>
      <c r="O75" s="12">
        <v>1150</v>
      </c>
      <c r="P75" s="12">
        <v>924</v>
      </c>
      <c r="Q75" s="1">
        <v>5000</v>
      </c>
      <c r="R75" s="12">
        <f t="shared" si="1"/>
        <v>4620000</v>
      </c>
      <c r="S75" s="2"/>
      <c r="T75" s="10" t="s">
        <v>736</v>
      </c>
    </row>
    <row r="76" spans="1:20" ht="76.5" customHeight="1">
      <c r="A76" s="8">
        <v>73</v>
      </c>
      <c r="B76" s="9" t="s">
        <v>205</v>
      </c>
      <c r="C76" s="10">
        <v>3</v>
      </c>
      <c r="D76" s="9" t="s">
        <v>988</v>
      </c>
      <c r="E76" s="11" t="s">
        <v>43</v>
      </c>
      <c r="F76" s="10" t="s">
        <v>206</v>
      </c>
      <c r="G76" s="10" t="s">
        <v>989</v>
      </c>
      <c r="H76" s="10" t="s">
        <v>990</v>
      </c>
      <c r="I76" s="10" t="s">
        <v>7</v>
      </c>
      <c r="J76" s="10" t="s">
        <v>530</v>
      </c>
      <c r="K76" s="10" t="s">
        <v>991</v>
      </c>
      <c r="L76" s="10" t="s">
        <v>992</v>
      </c>
      <c r="M76" s="10" t="s">
        <v>922</v>
      </c>
      <c r="N76" s="9" t="s">
        <v>982</v>
      </c>
      <c r="O76" s="12">
        <v>2700</v>
      </c>
      <c r="P76" s="12">
        <v>2499</v>
      </c>
      <c r="Q76" s="1">
        <v>5000</v>
      </c>
      <c r="R76" s="12">
        <f t="shared" si="1"/>
        <v>12495000</v>
      </c>
      <c r="S76" s="2"/>
      <c r="T76" s="10" t="s">
        <v>993</v>
      </c>
    </row>
    <row r="77" spans="1:20" ht="76.5" customHeight="1">
      <c r="A77" s="8">
        <v>74</v>
      </c>
      <c r="B77" s="9" t="s">
        <v>207</v>
      </c>
      <c r="C77" s="10">
        <v>3</v>
      </c>
      <c r="D77" s="9" t="s">
        <v>994</v>
      </c>
      <c r="E77" s="11" t="s">
        <v>208</v>
      </c>
      <c r="F77" s="10" t="s">
        <v>206</v>
      </c>
      <c r="G77" s="10" t="s">
        <v>995</v>
      </c>
      <c r="H77" s="10" t="s">
        <v>996</v>
      </c>
      <c r="I77" s="10" t="s">
        <v>7</v>
      </c>
      <c r="J77" s="10" t="s">
        <v>530</v>
      </c>
      <c r="K77" s="10" t="s">
        <v>997</v>
      </c>
      <c r="L77" s="10" t="s">
        <v>929</v>
      </c>
      <c r="M77" s="10" t="s">
        <v>922</v>
      </c>
      <c r="N77" s="9" t="s">
        <v>73</v>
      </c>
      <c r="O77" s="12">
        <v>4540</v>
      </c>
      <c r="P77" s="12">
        <v>3990</v>
      </c>
      <c r="Q77" s="1">
        <v>50000</v>
      </c>
      <c r="R77" s="12">
        <f t="shared" si="1"/>
        <v>199500000</v>
      </c>
      <c r="S77" s="2"/>
      <c r="T77" s="10" t="s">
        <v>931</v>
      </c>
    </row>
    <row r="78" spans="1:20" ht="34.5" customHeight="1">
      <c r="A78" s="8">
        <v>75</v>
      </c>
      <c r="B78" s="9" t="s">
        <v>209</v>
      </c>
      <c r="C78" s="10">
        <v>3</v>
      </c>
      <c r="D78" s="9" t="s">
        <v>998</v>
      </c>
      <c r="E78" s="11" t="s">
        <v>208</v>
      </c>
      <c r="F78" s="10" t="s">
        <v>63</v>
      </c>
      <c r="G78" s="10" t="s">
        <v>999</v>
      </c>
      <c r="H78" s="10" t="s">
        <v>599</v>
      </c>
      <c r="I78" s="10" t="s">
        <v>7</v>
      </c>
      <c r="J78" s="10" t="s">
        <v>530</v>
      </c>
      <c r="K78" s="10" t="s">
        <v>1000</v>
      </c>
      <c r="L78" s="10" t="s">
        <v>929</v>
      </c>
      <c r="M78" s="10" t="s">
        <v>922</v>
      </c>
      <c r="N78" s="9" t="s">
        <v>33</v>
      </c>
      <c r="O78" s="12">
        <v>5120</v>
      </c>
      <c r="P78" s="12">
        <v>4300</v>
      </c>
      <c r="Q78" s="1">
        <v>60000</v>
      </c>
      <c r="R78" s="12">
        <f t="shared" si="1"/>
        <v>258000000</v>
      </c>
      <c r="S78" s="2"/>
      <c r="T78" s="10" t="s">
        <v>931</v>
      </c>
    </row>
    <row r="79" spans="1:20" ht="87" customHeight="1">
      <c r="A79" s="8">
        <v>76</v>
      </c>
      <c r="B79" s="9" t="s">
        <v>210</v>
      </c>
      <c r="C79" s="10">
        <v>3</v>
      </c>
      <c r="D79" s="9" t="s">
        <v>1001</v>
      </c>
      <c r="E79" s="11" t="s">
        <v>211</v>
      </c>
      <c r="F79" s="10" t="s">
        <v>63</v>
      </c>
      <c r="G79" s="10" t="s">
        <v>1002</v>
      </c>
      <c r="H79" s="10" t="s">
        <v>201</v>
      </c>
      <c r="I79" s="10" t="s">
        <v>7</v>
      </c>
      <c r="J79" s="10" t="s">
        <v>530</v>
      </c>
      <c r="K79" s="10" t="s">
        <v>1003</v>
      </c>
      <c r="L79" s="10" t="s">
        <v>987</v>
      </c>
      <c r="M79" s="10" t="s">
        <v>922</v>
      </c>
      <c r="N79" s="9" t="s">
        <v>33</v>
      </c>
      <c r="O79" s="12">
        <v>1700</v>
      </c>
      <c r="P79" s="12">
        <v>1465</v>
      </c>
      <c r="Q79" s="1">
        <v>5000</v>
      </c>
      <c r="R79" s="12">
        <f t="shared" si="1"/>
        <v>7325000</v>
      </c>
      <c r="S79" s="2"/>
      <c r="T79" s="10" t="s">
        <v>736</v>
      </c>
    </row>
    <row r="80" spans="1:20" ht="45">
      <c r="A80" s="8">
        <v>77</v>
      </c>
      <c r="B80" s="9" t="s">
        <v>212</v>
      </c>
      <c r="C80" s="10">
        <v>3</v>
      </c>
      <c r="D80" s="9" t="s">
        <v>1004</v>
      </c>
      <c r="E80" s="11" t="s">
        <v>187</v>
      </c>
      <c r="F80" s="10" t="s">
        <v>170</v>
      </c>
      <c r="G80" s="10" t="s">
        <v>1005</v>
      </c>
      <c r="H80" s="10" t="s">
        <v>1006</v>
      </c>
      <c r="I80" s="10" t="s">
        <v>7</v>
      </c>
      <c r="J80" s="10" t="s">
        <v>524</v>
      </c>
      <c r="K80" s="10" t="s">
        <v>1007</v>
      </c>
      <c r="L80" s="10" t="s">
        <v>1008</v>
      </c>
      <c r="M80" s="10" t="s">
        <v>922</v>
      </c>
      <c r="N80" s="9" t="s">
        <v>73</v>
      </c>
      <c r="O80" s="12">
        <v>3600</v>
      </c>
      <c r="P80" s="12">
        <v>867</v>
      </c>
      <c r="Q80" s="1">
        <v>10000</v>
      </c>
      <c r="R80" s="12">
        <f t="shared" si="1"/>
        <v>8670000</v>
      </c>
      <c r="S80" s="2"/>
      <c r="T80" s="10" t="s">
        <v>1009</v>
      </c>
    </row>
    <row r="81" spans="1:20" ht="45">
      <c r="A81" s="8">
        <v>78</v>
      </c>
      <c r="B81" s="9" t="s">
        <v>213</v>
      </c>
      <c r="C81" s="10">
        <v>3</v>
      </c>
      <c r="D81" s="9" t="s">
        <v>1010</v>
      </c>
      <c r="E81" s="11" t="s">
        <v>187</v>
      </c>
      <c r="F81" s="10" t="s">
        <v>66</v>
      </c>
      <c r="G81" s="10" t="s">
        <v>794</v>
      </c>
      <c r="H81" s="10" t="s">
        <v>599</v>
      </c>
      <c r="I81" s="10" t="s">
        <v>7</v>
      </c>
      <c r="J81" s="10" t="s">
        <v>530</v>
      </c>
      <c r="K81" s="10" t="s">
        <v>1011</v>
      </c>
      <c r="L81" s="10" t="s">
        <v>1012</v>
      </c>
      <c r="M81" s="10" t="s">
        <v>922</v>
      </c>
      <c r="N81" s="9" t="s">
        <v>33</v>
      </c>
      <c r="O81" s="12">
        <v>7000</v>
      </c>
      <c r="P81" s="12">
        <v>980</v>
      </c>
      <c r="Q81" s="1">
        <v>3000</v>
      </c>
      <c r="R81" s="12">
        <f t="shared" si="1"/>
        <v>2940000</v>
      </c>
      <c r="S81" s="2"/>
      <c r="T81" s="10" t="s">
        <v>1012</v>
      </c>
    </row>
    <row r="82" spans="1:20" ht="60">
      <c r="A82" s="8">
        <v>79</v>
      </c>
      <c r="B82" s="9" t="s">
        <v>214</v>
      </c>
      <c r="C82" s="10">
        <v>3</v>
      </c>
      <c r="D82" s="9" t="s">
        <v>1013</v>
      </c>
      <c r="E82" s="11" t="s">
        <v>215</v>
      </c>
      <c r="F82" s="10" t="s">
        <v>6</v>
      </c>
      <c r="G82" s="10" t="s">
        <v>1014</v>
      </c>
      <c r="H82" s="10" t="s">
        <v>590</v>
      </c>
      <c r="I82" s="10" t="s">
        <v>7</v>
      </c>
      <c r="J82" s="10" t="s">
        <v>530</v>
      </c>
      <c r="K82" s="10" t="s">
        <v>1015</v>
      </c>
      <c r="L82" s="10" t="s">
        <v>1016</v>
      </c>
      <c r="M82" s="10" t="s">
        <v>922</v>
      </c>
      <c r="N82" s="9" t="s">
        <v>33</v>
      </c>
      <c r="O82" s="12">
        <v>8600</v>
      </c>
      <c r="P82" s="12">
        <v>8500</v>
      </c>
      <c r="Q82" s="1">
        <v>7000</v>
      </c>
      <c r="R82" s="12">
        <f t="shared" si="1"/>
        <v>59500000</v>
      </c>
      <c r="S82" s="2"/>
      <c r="T82" s="10" t="s">
        <v>1017</v>
      </c>
    </row>
    <row r="83" spans="1:20" ht="45">
      <c r="A83" s="8">
        <v>80</v>
      </c>
      <c r="B83" s="9" t="s">
        <v>216</v>
      </c>
      <c r="C83" s="10">
        <v>3</v>
      </c>
      <c r="D83" s="9" t="s">
        <v>1018</v>
      </c>
      <c r="E83" s="11" t="s">
        <v>215</v>
      </c>
      <c r="F83" s="10" t="s">
        <v>6</v>
      </c>
      <c r="G83" s="10" t="s">
        <v>1019</v>
      </c>
      <c r="H83" s="10" t="s">
        <v>1020</v>
      </c>
      <c r="I83" s="10" t="s">
        <v>7</v>
      </c>
      <c r="J83" s="10" t="s">
        <v>557</v>
      </c>
      <c r="K83" s="10" t="s">
        <v>1021</v>
      </c>
      <c r="L83" s="10" t="s">
        <v>1022</v>
      </c>
      <c r="M83" s="10" t="s">
        <v>922</v>
      </c>
      <c r="N83" s="9" t="s">
        <v>73</v>
      </c>
      <c r="O83" s="12">
        <v>8800</v>
      </c>
      <c r="P83" s="12">
        <v>8800</v>
      </c>
      <c r="Q83" s="1">
        <v>10000</v>
      </c>
      <c r="R83" s="12">
        <f t="shared" si="1"/>
        <v>88000000</v>
      </c>
      <c r="S83" s="2"/>
      <c r="T83" s="10" t="s">
        <v>1023</v>
      </c>
    </row>
    <row r="84" spans="1:20" ht="45">
      <c r="A84" s="8">
        <v>81</v>
      </c>
      <c r="B84" s="9" t="s">
        <v>217</v>
      </c>
      <c r="C84" s="10">
        <v>3</v>
      </c>
      <c r="D84" s="9" t="s">
        <v>1024</v>
      </c>
      <c r="E84" s="11" t="s">
        <v>218</v>
      </c>
      <c r="F84" s="10" t="s">
        <v>206</v>
      </c>
      <c r="G84" s="10" t="s">
        <v>1025</v>
      </c>
      <c r="H84" s="10" t="s">
        <v>624</v>
      </c>
      <c r="I84" s="10" t="s">
        <v>7</v>
      </c>
      <c r="J84" s="10" t="s">
        <v>524</v>
      </c>
      <c r="K84" s="10" t="s">
        <v>1026</v>
      </c>
      <c r="L84" s="10" t="s">
        <v>1008</v>
      </c>
      <c r="M84" s="10" t="s">
        <v>922</v>
      </c>
      <c r="N84" s="9" t="s">
        <v>73</v>
      </c>
      <c r="O84" s="12">
        <v>3000</v>
      </c>
      <c r="P84" s="12">
        <v>1675</v>
      </c>
      <c r="Q84" s="1">
        <v>50000</v>
      </c>
      <c r="R84" s="12">
        <f t="shared" si="1"/>
        <v>83750000</v>
      </c>
      <c r="S84" s="2"/>
      <c r="T84" s="10" t="s">
        <v>1009</v>
      </c>
    </row>
    <row r="85" spans="1:20" ht="30">
      <c r="A85" s="8">
        <v>82</v>
      </c>
      <c r="B85" s="9" t="s">
        <v>220</v>
      </c>
      <c r="C85" s="10">
        <v>3</v>
      </c>
      <c r="D85" s="9" t="s">
        <v>1032</v>
      </c>
      <c r="E85" s="11" t="s">
        <v>1033</v>
      </c>
      <c r="F85" s="10" t="s">
        <v>75</v>
      </c>
      <c r="G85" s="10" t="s">
        <v>1034</v>
      </c>
      <c r="H85" s="10" t="s">
        <v>523</v>
      </c>
      <c r="I85" s="10" t="s">
        <v>7</v>
      </c>
      <c r="J85" s="10" t="s">
        <v>530</v>
      </c>
      <c r="K85" s="10" t="s">
        <v>1035</v>
      </c>
      <c r="L85" s="10" t="s">
        <v>929</v>
      </c>
      <c r="M85" s="10" t="s">
        <v>922</v>
      </c>
      <c r="N85" s="9" t="s">
        <v>33</v>
      </c>
      <c r="O85" s="12">
        <v>609</v>
      </c>
      <c r="P85" s="12">
        <v>567</v>
      </c>
      <c r="Q85" s="1">
        <v>5000</v>
      </c>
      <c r="R85" s="12">
        <f t="shared" si="1"/>
        <v>2835000</v>
      </c>
      <c r="S85" s="2"/>
      <c r="T85" s="10" t="s">
        <v>931</v>
      </c>
    </row>
    <row r="86" spans="1:20" ht="60">
      <c r="A86" s="8">
        <v>83</v>
      </c>
      <c r="B86" s="9" t="s">
        <v>222</v>
      </c>
      <c r="C86" s="10">
        <v>3</v>
      </c>
      <c r="D86" s="9" t="s">
        <v>1038</v>
      </c>
      <c r="E86" s="11" t="s">
        <v>223</v>
      </c>
      <c r="F86" s="10" t="s">
        <v>196</v>
      </c>
      <c r="G86" s="10" t="s">
        <v>796</v>
      </c>
      <c r="H86" s="10" t="s">
        <v>1039</v>
      </c>
      <c r="I86" s="10" t="s">
        <v>7</v>
      </c>
      <c r="J86" s="10" t="s">
        <v>735</v>
      </c>
      <c r="K86" s="10" t="s">
        <v>1040</v>
      </c>
      <c r="L86" s="10" t="s">
        <v>593</v>
      </c>
      <c r="M86" s="10" t="s">
        <v>577</v>
      </c>
      <c r="N86" s="9" t="s">
        <v>33</v>
      </c>
      <c r="O86" s="12">
        <v>2100</v>
      </c>
      <c r="P86" s="12">
        <v>2100</v>
      </c>
      <c r="Q86" s="1">
        <v>1000</v>
      </c>
      <c r="R86" s="12">
        <f t="shared" si="1"/>
        <v>2100000</v>
      </c>
      <c r="S86" s="2"/>
      <c r="T86" s="10" t="s">
        <v>595</v>
      </c>
    </row>
    <row r="87" spans="1:20" ht="45">
      <c r="A87" s="8">
        <v>84</v>
      </c>
      <c r="B87" s="9" t="s">
        <v>224</v>
      </c>
      <c r="C87" s="10">
        <v>3</v>
      </c>
      <c r="D87" s="9" t="s">
        <v>1041</v>
      </c>
      <c r="E87" s="11" t="s">
        <v>225</v>
      </c>
      <c r="F87" s="10" t="s">
        <v>48</v>
      </c>
      <c r="G87" s="10" t="s">
        <v>596</v>
      </c>
      <c r="H87" s="10" t="s">
        <v>523</v>
      </c>
      <c r="I87" s="10" t="s">
        <v>7</v>
      </c>
      <c r="J87" s="10" t="s">
        <v>530</v>
      </c>
      <c r="K87" s="10" t="s">
        <v>1042</v>
      </c>
      <c r="L87" s="10" t="s">
        <v>1043</v>
      </c>
      <c r="M87" s="10" t="s">
        <v>922</v>
      </c>
      <c r="N87" s="9" t="s">
        <v>33</v>
      </c>
      <c r="O87" s="12">
        <v>2650</v>
      </c>
      <c r="P87" s="12">
        <v>1800</v>
      </c>
      <c r="Q87" s="1">
        <v>1000</v>
      </c>
      <c r="R87" s="12">
        <f t="shared" si="1"/>
        <v>1800000</v>
      </c>
      <c r="S87" s="2"/>
      <c r="T87" s="10" t="s">
        <v>1043</v>
      </c>
    </row>
    <row r="88" spans="1:20" ht="30">
      <c r="A88" s="8">
        <v>85</v>
      </c>
      <c r="B88" s="9" t="s">
        <v>226</v>
      </c>
      <c r="C88" s="10">
        <v>3</v>
      </c>
      <c r="D88" s="9" t="s">
        <v>1044</v>
      </c>
      <c r="E88" s="11" t="s">
        <v>225</v>
      </c>
      <c r="F88" s="10" t="s">
        <v>221</v>
      </c>
      <c r="G88" s="10" t="s">
        <v>1036</v>
      </c>
      <c r="H88" s="10" t="s">
        <v>523</v>
      </c>
      <c r="I88" s="10" t="s">
        <v>7</v>
      </c>
      <c r="J88" s="10" t="s">
        <v>530</v>
      </c>
      <c r="K88" s="10" t="s">
        <v>1045</v>
      </c>
      <c r="L88" s="10" t="s">
        <v>929</v>
      </c>
      <c r="M88" s="10" t="s">
        <v>922</v>
      </c>
      <c r="N88" s="9" t="s">
        <v>33</v>
      </c>
      <c r="O88" s="12">
        <v>1000</v>
      </c>
      <c r="P88" s="12">
        <v>882</v>
      </c>
      <c r="Q88" s="1">
        <v>8000</v>
      </c>
      <c r="R88" s="12">
        <f t="shared" si="1"/>
        <v>7056000</v>
      </c>
      <c r="S88" s="2"/>
      <c r="T88" s="10" t="s">
        <v>931</v>
      </c>
    </row>
    <row r="89" spans="1:20" ht="90">
      <c r="A89" s="8">
        <v>86</v>
      </c>
      <c r="B89" s="9" t="s">
        <v>227</v>
      </c>
      <c r="C89" s="10">
        <v>3</v>
      </c>
      <c r="D89" s="9" t="s">
        <v>1047</v>
      </c>
      <c r="E89" s="11" t="s">
        <v>146</v>
      </c>
      <c r="F89" s="10" t="s">
        <v>63</v>
      </c>
      <c r="G89" s="10" t="s">
        <v>1048</v>
      </c>
      <c r="H89" s="10" t="s">
        <v>1049</v>
      </c>
      <c r="I89" s="10" t="s">
        <v>7</v>
      </c>
      <c r="J89" s="10" t="s">
        <v>1572</v>
      </c>
      <c r="K89" s="10" t="s">
        <v>1050</v>
      </c>
      <c r="L89" s="10" t="s">
        <v>981</v>
      </c>
      <c r="M89" s="10" t="s">
        <v>922</v>
      </c>
      <c r="N89" s="9" t="s">
        <v>982</v>
      </c>
      <c r="O89" s="12">
        <v>2468</v>
      </c>
      <c r="P89" s="12">
        <v>1450</v>
      </c>
      <c r="Q89" s="1">
        <v>70000</v>
      </c>
      <c r="R89" s="12">
        <f t="shared" si="1"/>
        <v>101500000</v>
      </c>
      <c r="S89" s="2"/>
      <c r="T89" s="10" t="s">
        <v>983</v>
      </c>
    </row>
    <row r="90" spans="1:20" ht="60">
      <c r="A90" s="8">
        <v>87</v>
      </c>
      <c r="B90" s="9" t="s">
        <v>228</v>
      </c>
      <c r="C90" s="10">
        <v>3</v>
      </c>
      <c r="D90" s="9" t="s">
        <v>1051</v>
      </c>
      <c r="E90" s="11" t="s">
        <v>146</v>
      </c>
      <c r="F90" s="10" t="s">
        <v>36</v>
      </c>
      <c r="G90" s="10" t="s">
        <v>598</v>
      </c>
      <c r="H90" s="10" t="s">
        <v>523</v>
      </c>
      <c r="I90" s="10" t="s">
        <v>7</v>
      </c>
      <c r="J90" s="10" t="s">
        <v>530</v>
      </c>
      <c r="K90" s="10" t="s">
        <v>1052</v>
      </c>
      <c r="L90" s="10" t="s">
        <v>1053</v>
      </c>
      <c r="M90" s="10" t="s">
        <v>922</v>
      </c>
      <c r="N90" s="9" t="s">
        <v>33</v>
      </c>
      <c r="O90" s="12">
        <v>850</v>
      </c>
      <c r="P90" s="12">
        <v>210</v>
      </c>
      <c r="Q90" s="1">
        <v>40000</v>
      </c>
      <c r="R90" s="12">
        <f t="shared" si="1"/>
        <v>8400000</v>
      </c>
      <c r="S90" s="2"/>
      <c r="T90" s="10" t="s">
        <v>536</v>
      </c>
    </row>
    <row r="91" spans="1:20" ht="60">
      <c r="A91" s="8">
        <v>88</v>
      </c>
      <c r="B91" s="9" t="s">
        <v>229</v>
      </c>
      <c r="C91" s="10">
        <v>3</v>
      </c>
      <c r="D91" s="9" t="s">
        <v>1054</v>
      </c>
      <c r="E91" s="11" t="s">
        <v>146</v>
      </c>
      <c r="F91" s="10" t="s">
        <v>85</v>
      </c>
      <c r="G91" s="10" t="s">
        <v>1055</v>
      </c>
      <c r="H91" s="10" t="s">
        <v>1056</v>
      </c>
      <c r="I91" s="10" t="s">
        <v>7</v>
      </c>
      <c r="J91" s="10" t="s">
        <v>530</v>
      </c>
      <c r="K91" s="10" t="s">
        <v>1057</v>
      </c>
      <c r="L91" s="10" t="s">
        <v>1058</v>
      </c>
      <c r="M91" s="10" t="s">
        <v>922</v>
      </c>
      <c r="N91" s="9" t="s">
        <v>73</v>
      </c>
      <c r="O91" s="12">
        <v>1500</v>
      </c>
      <c r="P91" s="12">
        <v>882</v>
      </c>
      <c r="Q91" s="1">
        <v>160000</v>
      </c>
      <c r="R91" s="12">
        <f t="shared" si="1"/>
        <v>141120000</v>
      </c>
      <c r="S91" s="2"/>
      <c r="T91" s="10" t="s">
        <v>536</v>
      </c>
    </row>
    <row r="92" spans="1:20" ht="45">
      <c r="A92" s="8">
        <v>89</v>
      </c>
      <c r="B92" s="9" t="s">
        <v>230</v>
      </c>
      <c r="C92" s="10">
        <v>4</v>
      </c>
      <c r="D92" s="9" t="s">
        <v>1062</v>
      </c>
      <c r="E92" s="11" t="s">
        <v>231</v>
      </c>
      <c r="F92" s="10" t="s">
        <v>232</v>
      </c>
      <c r="G92" s="10" t="s">
        <v>1063</v>
      </c>
      <c r="H92" s="10" t="s">
        <v>1064</v>
      </c>
      <c r="I92" s="10" t="s">
        <v>99</v>
      </c>
      <c r="J92" s="10" t="s">
        <v>530</v>
      </c>
      <c r="K92" s="10" t="s">
        <v>1065</v>
      </c>
      <c r="L92" s="10" t="s">
        <v>1066</v>
      </c>
      <c r="M92" s="10" t="s">
        <v>922</v>
      </c>
      <c r="N92" s="9" t="s">
        <v>1067</v>
      </c>
      <c r="O92" s="12">
        <v>10000</v>
      </c>
      <c r="P92" s="12">
        <v>4180</v>
      </c>
      <c r="Q92" s="1">
        <v>150</v>
      </c>
      <c r="R92" s="12">
        <f t="shared" si="1"/>
        <v>627000</v>
      </c>
      <c r="S92" s="2"/>
      <c r="T92" s="10" t="s">
        <v>1066</v>
      </c>
    </row>
    <row r="93" spans="1:20" ht="75">
      <c r="A93" s="8">
        <v>90</v>
      </c>
      <c r="B93" s="9" t="s">
        <v>233</v>
      </c>
      <c r="C93" s="10">
        <v>4</v>
      </c>
      <c r="D93" s="9" t="s">
        <v>1068</v>
      </c>
      <c r="E93" s="11" t="s">
        <v>231</v>
      </c>
      <c r="F93" s="10" t="s">
        <v>66</v>
      </c>
      <c r="G93" s="10" t="s">
        <v>1069</v>
      </c>
      <c r="H93" s="10" t="s">
        <v>523</v>
      </c>
      <c r="I93" s="10" t="s">
        <v>7</v>
      </c>
      <c r="J93" s="10" t="s">
        <v>530</v>
      </c>
      <c r="K93" s="10" t="s">
        <v>1070</v>
      </c>
      <c r="L93" s="10" t="s">
        <v>1071</v>
      </c>
      <c r="M93" s="10" t="s">
        <v>922</v>
      </c>
      <c r="N93" s="9" t="s">
        <v>33</v>
      </c>
      <c r="O93" s="12">
        <v>2000</v>
      </c>
      <c r="P93" s="12">
        <v>336</v>
      </c>
      <c r="Q93" s="1">
        <v>8000</v>
      </c>
      <c r="R93" s="12">
        <f t="shared" si="1"/>
        <v>2688000</v>
      </c>
      <c r="S93" s="2"/>
      <c r="T93" s="10" t="s">
        <v>1072</v>
      </c>
    </row>
    <row r="94" spans="1:20" ht="45">
      <c r="A94" s="8">
        <v>91</v>
      </c>
      <c r="B94" s="9" t="s">
        <v>234</v>
      </c>
      <c r="C94" s="10">
        <v>4</v>
      </c>
      <c r="D94" s="9" t="s">
        <v>1073</v>
      </c>
      <c r="E94" s="11" t="s">
        <v>235</v>
      </c>
      <c r="F94" s="10" t="s">
        <v>1074</v>
      </c>
      <c r="G94" s="10" t="s">
        <v>1075</v>
      </c>
      <c r="H94" s="10" t="s">
        <v>826</v>
      </c>
      <c r="I94" s="10" t="s">
        <v>548</v>
      </c>
      <c r="J94" s="10" t="s">
        <v>530</v>
      </c>
      <c r="K94" s="10" t="s">
        <v>1076</v>
      </c>
      <c r="L94" s="10" t="s">
        <v>1077</v>
      </c>
      <c r="M94" s="10" t="s">
        <v>922</v>
      </c>
      <c r="N94" s="9" t="s">
        <v>534</v>
      </c>
      <c r="O94" s="12">
        <v>117347</v>
      </c>
      <c r="P94" s="12">
        <v>104000</v>
      </c>
      <c r="Q94" s="1">
        <v>30</v>
      </c>
      <c r="R94" s="12">
        <f t="shared" si="1"/>
        <v>3120000</v>
      </c>
      <c r="S94" s="2"/>
      <c r="T94" s="10" t="s">
        <v>710</v>
      </c>
    </row>
    <row r="95" spans="1:20" ht="60">
      <c r="A95" s="8">
        <v>92</v>
      </c>
      <c r="B95" s="9" t="s">
        <v>236</v>
      </c>
      <c r="C95" s="10">
        <v>4</v>
      </c>
      <c r="D95" s="9" t="s">
        <v>1078</v>
      </c>
      <c r="E95" s="11" t="s">
        <v>235</v>
      </c>
      <c r="F95" s="10" t="s">
        <v>9</v>
      </c>
      <c r="G95" s="10" t="s">
        <v>528</v>
      </c>
      <c r="H95" s="10" t="s">
        <v>826</v>
      </c>
      <c r="I95" s="10" t="s">
        <v>548</v>
      </c>
      <c r="J95" s="10" t="s">
        <v>530</v>
      </c>
      <c r="K95" s="10" t="s">
        <v>1079</v>
      </c>
      <c r="L95" s="10" t="s">
        <v>1077</v>
      </c>
      <c r="M95" s="10" t="s">
        <v>922</v>
      </c>
      <c r="N95" s="9" t="s">
        <v>534</v>
      </c>
      <c r="O95" s="12">
        <v>139556</v>
      </c>
      <c r="P95" s="12">
        <v>78900</v>
      </c>
      <c r="Q95" s="1">
        <v>700</v>
      </c>
      <c r="R95" s="12">
        <f t="shared" si="1"/>
        <v>55230000</v>
      </c>
      <c r="S95" s="2"/>
      <c r="T95" s="10" t="s">
        <v>710</v>
      </c>
    </row>
    <row r="96" spans="1:20" ht="60">
      <c r="A96" s="8">
        <v>93</v>
      </c>
      <c r="B96" s="9" t="s">
        <v>237</v>
      </c>
      <c r="C96" s="10">
        <v>4</v>
      </c>
      <c r="D96" s="9" t="s">
        <v>1080</v>
      </c>
      <c r="E96" s="11" t="s">
        <v>235</v>
      </c>
      <c r="F96" s="10" t="s">
        <v>238</v>
      </c>
      <c r="G96" s="10" t="s">
        <v>1081</v>
      </c>
      <c r="H96" s="10" t="s">
        <v>547</v>
      </c>
      <c r="I96" s="10" t="s">
        <v>1082</v>
      </c>
      <c r="J96" s="10" t="s">
        <v>524</v>
      </c>
      <c r="K96" s="10" t="s">
        <v>1083</v>
      </c>
      <c r="L96" s="10" t="s">
        <v>1084</v>
      </c>
      <c r="M96" s="10" t="s">
        <v>922</v>
      </c>
      <c r="N96" s="9" t="s">
        <v>534</v>
      </c>
      <c r="O96" s="12">
        <v>95000</v>
      </c>
      <c r="P96" s="12">
        <v>72000</v>
      </c>
      <c r="Q96" s="1">
        <v>700</v>
      </c>
      <c r="R96" s="12">
        <f t="shared" si="1"/>
        <v>50400000</v>
      </c>
      <c r="S96" s="15"/>
      <c r="T96" s="10" t="s">
        <v>544</v>
      </c>
    </row>
    <row r="97" spans="1:20" ht="60">
      <c r="A97" s="8">
        <v>94</v>
      </c>
      <c r="B97" s="9" t="s">
        <v>239</v>
      </c>
      <c r="C97" s="10">
        <v>4</v>
      </c>
      <c r="D97" s="9" t="s">
        <v>1085</v>
      </c>
      <c r="E97" s="11" t="s">
        <v>235</v>
      </c>
      <c r="F97" s="10" t="s">
        <v>240</v>
      </c>
      <c r="G97" s="10" t="s">
        <v>1075</v>
      </c>
      <c r="H97" s="10" t="s">
        <v>1086</v>
      </c>
      <c r="I97" s="10" t="s">
        <v>548</v>
      </c>
      <c r="J97" s="10" t="s">
        <v>524</v>
      </c>
      <c r="K97" s="10" t="s">
        <v>1087</v>
      </c>
      <c r="L97" s="10" t="s">
        <v>1077</v>
      </c>
      <c r="M97" s="10" t="s">
        <v>922</v>
      </c>
      <c r="N97" s="9" t="s">
        <v>534</v>
      </c>
      <c r="O97" s="12">
        <v>128162</v>
      </c>
      <c r="P97" s="12">
        <v>115000</v>
      </c>
      <c r="Q97" s="1">
        <v>30</v>
      </c>
      <c r="R97" s="12">
        <f t="shared" si="1"/>
        <v>3450000</v>
      </c>
      <c r="S97" s="2"/>
      <c r="T97" s="10" t="s">
        <v>710</v>
      </c>
    </row>
    <row r="98" spans="1:20" ht="45">
      <c r="A98" s="8">
        <v>95</v>
      </c>
      <c r="B98" s="9" t="s">
        <v>241</v>
      </c>
      <c r="C98" s="10">
        <v>4</v>
      </c>
      <c r="D98" s="9" t="s">
        <v>1088</v>
      </c>
      <c r="E98" s="11" t="s">
        <v>242</v>
      </c>
      <c r="F98" s="10" t="s">
        <v>243</v>
      </c>
      <c r="G98" s="10" t="s">
        <v>1089</v>
      </c>
      <c r="H98" s="10" t="s">
        <v>583</v>
      </c>
      <c r="I98" s="10" t="s">
        <v>23</v>
      </c>
      <c r="J98" s="10" t="s">
        <v>1090</v>
      </c>
      <c r="K98" s="10" t="s">
        <v>1091</v>
      </c>
      <c r="L98" s="10" t="s">
        <v>1092</v>
      </c>
      <c r="M98" s="10" t="s">
        <v>922</v>
      </c>
      <c r="N98" s="9" t="s">
        <v>179</v>
      </c>
      <c r="O98" s="12">
        <v>800000</v>
      </c>
      <c r="P98" s="12">
        <v>800000</v>
      </c>
      <c r="Q98" s="1">
        <v>50</v>
      </c>
      <c r="R98" s="12">
        <f t="shared" si="1"/>
        <v>40000000</v>
      </c>
      <c r="S98" s="2"/>
      <c r="T98" s="10" t="s">
        <v>1092</v>
      </c>
    </row>
    <row r="99" spans="1:20" ht="45">
      <c r="A99" s="8">
        <v>96</v>
      </c>
      <c r="B99" s="9" t="s">
        <v>244</v>
      </c>
      <c r="C99" s="10">
        <v>4</v>
      </c>
      <c r="D99" s="9" t="s">
        <v>1094</v>
      </c>
      <c r="E99" s="11" t="s">
        <v>245</v>
      </c>
      <c r="F99" s="10" t="s">
        <v>32</v>
      </c>
      <c r="G99" s="10" t="s">
        <v>1095</v>
      </c>
      <c r="H99" s="10" t="s">
        <v>590</v>
      </c>
      <c r="I99" s="10" t="s">
        <v>7</v>
      </c>
      <c r="J99" s="10" t="s">
        <v>530</v>
      </c>
      <c r="K99" s="10" t="s">
        <v>1096</v>
      </c>
      <c r="L99" s="10" t="s">
        <v>1027</v>
      </c>
      <c r="M99" s="10" t="s">
        <v>922</v>
      </c>
      <c r="N99" s="9" t="s">
        <v>33</v>
      </c>
      <c r="O99" s="12">
        <v>362</v>
      </c>
      <c r="P99" s="12">
        <v>82</v>
      </c>
      <c r="Q99" s="1">
        <v>25000</v>
      </c>
      <c r="R99" s="12">
        <f t="shared" si="1"/>
        <v>2050000</v>
      </c>
      <c r="S99" s="2"/>
      <c r="T99" s="10" t="s">
        <v>1027</v>
      </c>
    </row>
    <row r="100" spans="1:20" ht="60">
      <c r="A100" s="8">
        <v>97</v>
      </c>
      <c r="B100" s="9" t="s">
        <v>246</v>
      </c>
      <c r="C100" s="10">
        <v>4</v>
      </c>
      <c r="D100" s="9" t="s">
        <v>1097</v>
      </c>
      <c r="E100" s="11" t="s">
        <v>247</v>
      </c>
      <c r="F100" s="10" t="s">
        <v>248</v>
      </c>
      <c r="G100" s="10" t="s">
        <v>1098</v>
      </c>
      <c r="H100" s="10" t="s">
        <v>33</v>
      </c>
      <c r="I100" s="10" t="s">
        <v>7</v>
      </c>
      <c r="J100" s="10" t="s">
        <v>530</v>
      </c>
      <c r="K100" s="10" t="s">
        <v>1099</v>
      </c>
      <c r="L100" s="10" t="s">
        <v>1072</v>
      </c>
      <c r="M100" s="10" t="s">
        <v>922</v>
      </c>
      <c r="N100" s="9" t="s">
        <v>33</v>
      </c>
      <c r="O100" s="12">
        <v>528</v>
      </c>
      <c r="P100" s="12">
        <v>130</v>
      </c>
      <c r="Q100" s="1">
        <v>5000</v>
      </c>
      <c r="R100" s="12">
        <f t="shared" si="1"/>
        <v>650000</v>
      </c>
      <c r="S100" s="2"/>
      <c r="T100" s="10" t="s">
        <v>670</v>
      </c>
    </row>
    <row r="101" spans="1:20" ht="45">
      <c r="A101" s="8">
        <v>98</v>
      </c>
      <c r="B101" s="9" t="s">
        <v>249</v>
      </c>
      <c r="C101" s="10">
        <v>4</v>
      </c>
      <c r="D101" s="9" t="s">
        <v>17</v>
      </c>
      <c r="E101" s="11" t="s">
        <v>554</v>
      </c>
      <c r="F101" s="10" t="s">
        <v>104</v>
      </c>
      <c r="G101" s="10" t="s">
        <v>799</v>
      </c>
      <c r="H101" s="10" t="s">
        <v>523</v>
      </c>
      <c r="I101" s="10" t="s">
        <v>7</v>
      </c>
      <c r="J101" s="10" t="s">
        <v>530</v>
      </c>
      <c r="K101" s="10" t="s">
        <v>1100</v>
      </c>
      <c r="L101" s="10" t="s">
        <v>1027</v>
      </c>
      <c r="M101" s="10" t="s">
        <v>922</v>
      </c>
      <c r="N101" s="9" t="s">
        <v>33</v>
      </c>
      <c r="O101" s="12">
        <v>700</v>
      </c>
      <c r="P101" s="12">
        <v>124</v>
      </c>
      <c r="Q101" s="1">
        <v>10000</v>
      </c>
      <c r="R101" s="12">
        <f t="shared" si="1"/>
        <v>1240000</v>
      </c>
      <c r="S101" s="2"/>
      <c r="T101" s="10" t="s">
        <v>1027</v>
      </c>
    </row>
    <row r="102" spans="1:20" ht="75">
      <c r="A102" s="8">
        <v>99</v>
      </c>
      <c r="B102" s="9" t="s">
        <v>250</v>
      </c>
      <c r="C102" s="10">
        <v>4</v>
      </c>
      <c r="D102" s="9" t="s">
        <v>1102</v>
      </c>
      <c r="E102" s="11" t="s">
        <v>21</v>
      </c>
      <c r="F102" s="10" t="s">
        <v>36</v>
      </c>
      <c r="G102" s="10" t="s">
        <v>1103</v>
      </c>
      <c r="H102" s="10" t="s">
        <v>583</v>
      </c>
      <c r="I102" s="10" t="s">
        <v>23</v>
      </c>
      <c r="J102" s="10" t="s">
        <v>530</v>
      </c>
      <c r="K102" s="10" t="s">
        <v>1104</v>
      </c>
      <c r="L102" s="10" t="s">
        <v>1105</v>
      </c>
      <c r="M102" s="10" t="s">
        <v>922</v>
      </c>
      <c r="N102" s="9" t="s">
        <v>561</v>
      </c>
      <c r="O102" s="12">
        <v>15500</v>
      </c>
      <c r="P102" s="12">
        <v>7140</v>
      </c>
      <c r="Q102" s="1">
        <v>1000</v>
      </c>
      <c r="R102" s="12">
        <f t="shared" si="1"/>
        <v>7140000</v>
      </c>
      <c r="S102" s="2"/>
      <c r="T102" s="10" t="s">
        <v>736</v>
      </c>
    </row>
    <row r="103" spans="1:20" ht="45">
      <c r="A103" s="8">
        <v>100</v>
      </c>
      <c r="B103" s="9" t="s">
        <v>251</v>
      </c>
      <c r="C103" s="10">
        <v>4</v>
      </c>
      <c r="D103" s="9" t="s">
        <v>1106</v>
      </c>
      <c r="E103" s="11" t="s">
        <v>35</v>
      </c>
      <c r="F103" s="10" t="s">
        <v>36</v>
      </c>
      <c r="G103" s="10" t="s">
        <v>799</v>
      </c>
      <c r="H103" s="10" t="s">
        <v>599</v>
      </c>
      <c r="I103" s="10" t="s">
        <v>7</v>
      </c>
      <c r="J103" s="10" t="s">
        <v>530</v>
      </c>
      <c r="K103" s="10" t="s">
        <v>1107</v>
      </c>
      <c r="L103" s="10" t="s">
        <v>1028</v>
      </c>
      <c r="M103" s="10" t="s">
        <v>922</v>
      </c>
      <c r="N103" s="9" t="s">
        <v>31</v>
      </c>
      <c r="O103" s="12">
        <v>620</v>
      </c>
      <c r="P103" s="12">
        <v>462</v>
      </c>
      <c r="Q103" s="1">
        <v>3000</v>
      </c>
      <c r="R103" s="12">
        <f t="shared" si="1"/>
        <v>1386000</v>
      </c>
      <c r="S103" s="2"/>
      <c r="T103" s="10" t="s">
        <v>1029</v>
      </c>
    </row>
    <row r="104" spans="1:20" ht="60">
      <c r="A104" s="8">
        <v>101</v>
      </c>
      <c r="B104" s="9" t="s">
        <v>252</v>
      </c>
      <c r="C104" s="10">
        <v>4</v>
      </c>
      <c r="D104" s="9" t="s">
        <v>1108</v>
      </c>
      <c r="E104" s="11" t="s">
        <v>203</v>
      </c>
      <c r="F104" s="10" t="s">
        <v>253</v>
      </c>
      <c r="G104" s="10" t="s">
        <v>1109</v>
      </c>
      <c r="H104" s="10" t="s">
        <v>941</v>
      </c>
      <c r="I104" s="10" t="s">
        <v>7</v>
      </c>
      <c r="J104" s="10" t="s">
        <v>524</v>
      </c>
      <c r="K104" s="10" t="s">
        <v>1110</v>
      </c>
      <c r="L104" s="10" t="s">
        <v>1060</v>
      </c>
      <c r="M104" s="10" t="s">
        <v>922</v>
      </c>
      <c r="N104" s="9" t="s">
        <v>73</v>
      </c>
      <c r="O104" s="12">
        <v>5500</v>
      </c>
      <c r="P104" s="12">
        <v>1185</v>
      </c>
      <c r="Q104" s="1">
        <v>40000</v>
      </c>
      <c r="R104" s="12">
        <f t="shared" si="1"/>
        <v>47400000</v>
      </c>
      <c r="S104" s="2"/>
      <c r="T104" s="10" t="s">
        <v>1060</v>
      </c>
    </row>
    <row r="105" spans="1:20" ht="60">
      <c r="A105" s="8">
        <v>102</v>
      </c>
      <c r="B105" s="9" t="s">
        <v>254</v>
      </c>
      <c r="C105" s="10">
        <v>4</v>
      </c>
      <c r="D105" s="9" t="s">
        <v>1111</v>
      </c>
      <c r="E105" s="11" t="s">
        <v>203</v>
      </c>
      <c r="F105" s="10" t="s">
        <v>605</v>
      </c>
      <c r="G105" s="10" t="s">
        <v>778</v>
      </c>
      <c r="H105" s="10" t="s">
        <v>590</v>
      </c>
      <c r="I105" s="10" t="s">
        <v>7</v>
      </c>
      <c r="J105" s="10" t="s">
        <v>530</v>
      </c>
      <c r="K105" s="10" t="s">
        <v>1112</v>
      </c>
      <c r="L105" s="10" t="s">
        <v>1060</v>
      </c>
      <c r="M105" s="10" t="s">
        <v>922</v>
      </c>
      <c r="N105" s="9" t="s">
        <v>33</v>
      </c>
      <c r="O105" s="12">
        <v>6825</v>
      </c>
      <c r="P105" s="12">
        <v>1699</v>
      </c>
      <c r="Q105" s="1">
        <v>10000</v>
      </c>
      <c r="R105" s="12">
        <f t="shared" si="1"/>
        <v>16990000</v>
      </c>
      <c r="S105" s="2"/>
      <c r="T105" s="10" t="s">
        <v>1060</v>
      </c>
    </row>
    <row r="106" spans="1:20" ht="45">
      <c r="A106" s="8">
        <v>103</v>
      </c>
      <c r="B106" s="9" t="s">
        <v>255</v>
      </c>
      <c r="C106" s="10">
        <v>4</v>
      </c>
      <c r="D106" s="9" t="s">
        <v>1113</v>
      </c>
      <c r="E106" s="11" t="s">
        <v>203</v>
      </c>
      <c r="F106" s="10" t="s">
        <v>605</v>
      </c>
      <c r="G106" s="10" t="s">
        <v>940</v>
      </c>
      <c r="H106" s="10" t="s">
        <v>1006</v>
      </c>
      <c r="I106" s="10" t="s">
        <v>7</v>
      </c>
      <c r="J106" s="10" t="s">
        <v>524</v>
      </c>
      <c r="K106" s="10" t="s">
        <v>1114</v>
      </c>
      <c r="L106" s="10" t="s">
        <v>1115</v>
      </c>
      <c r="M106" s="10" t="s">
        <v>922</v>
      </c>
      <c r="N106" s="9" t="s">
        <v>73</v>
      </c>
      <c r="O106" s="12">
        <v>12000</v>
      </c>
      <c r="P106" s="12">
        <v>9800</v>
      </c>
      <c r="Q106" s="1">
        <v>60000</v>
      </c>
      <c r="R106" s="12">
        <f t="shared" si="1"/>
        <v>588000000</v>
      </c>
      <c r="S106" s="2"/>
      <c r="T106" s="10" t="s">
        <v>944</v>
      </c>
    </row>
    <row r="107" spans="1:20" ht="45">
      <c r="A107" s="8">
        <v>104</v>
      </c>
      <c r="B107" s="9" t="s">
        <v>256</v>
      </c>
      <c r="C107" s="10">
        <v>4</v>
      </c>
      <c r="D107" s="9" t="s">
        <v>1117</v>
      </c>
      <c r="E107" s="11" t="s">
        <v>257</v>
      </c>
      <c r="F107" s="10" t="s">
        <v>51</v>
      </c>
      <c r="G107" s="10" t="s">
        <v>609</v>
      </c>
      <c r="H107" s="10" t="s">
        <v>610</v>
      </c>
      <c r="I107" s="10" t="s">
        <v>23</v>
      </c>
      <c r="J107" s="10" t="s">
        <v>530</v>
      </c>
      <c r="K107" s="10" t="s">
        <v>1118</v>
      </c>
      <c r="L107" s="10" t="s">
        <v>1008</v>
      </c>
      <c r="M107" s="10" t="s">
        <v>922</v>
      </c>
      <c r="N107" s="9" t="s">
        <v>179</v>
      </c>
      <c r="O107" s="12">
        <v>5283</v>
      </c>
      <c r="P107" s="12">
        <v>5200</v>
      </c>
      <c r="Q107" s="1">
        <v>6000</v>
      </c>
      <c r="R107" s="12">
        <f t="shared" si="1"/>
        <v>31200000</v>
      </c>
      <c r="S107" s="2"/>
      <c r="T107" s="10" t="s">
        <v>1009</v>
      </c>
    </row>
    <row r="108" spans="1:20" ht="45">
      <c r="A108" s="8">
        <v>105</v>
      </c>
      <c r="B108" s="9" t="s">
        <v>258</v>
      </c>
      <c r="C108" s="10">
        <v>4</v>
      </c>
      <c r="D108" s="9" t="s">
        <v>1120</v>
      </c>
      <c r="E108" s="11" t="s">
        <v>259</v>
      </c>
      <c r="F108" s="10" t="s">
        <v>260</v>
      </c>
      <c r="G108" s="10" t="s">
        <v>1121</v>
      </c>
      <c r="H108" s="10" t="s">
        <v>573</v>
      </c>
      <c r="I108" s="10" t="s">
        <v>23</v>
      </c>
      <c r="J108" s="10" t="s">
        <v>530</v>
      </c>
      <c r="K108" s="10" t="s">
        <v>1122</v>
      </c>
      <c r="L108" s="10" t="s">
        <v>1123</v>
      </c>
      <c r="M108" s="10" t="s">
        <v>922</v>
      </c>
      <c r="N108" s="9" t="s">
        <v>561</v>
      </c>
      <c r="O108" s="12">
        <v>800</v>
      </c>
      <c r="P108" s="12">
        <v>455</v>
      </c>
      <c r="Q108" s="1">
        <v>1000</v>
      </c>
      <c r="R108" s="12">
        <f t="shared" si="1"/>
        <v>455000</v>
      </c>
      <c r="S108" s="2"/>
      <c r="T108" s="10" t="s">
        <v>536</v>
      </c>
    </row>
    <row r="109" spans="1:20" ht="45">
      <c r="A109" s="8">
        <v>106</v>
      </c>
      <c r="B109" s="9" t="s">
        <v>261</v>
      </c>
      <c r="C109" s="10">
        <v>4</v>
      </c>
      <c r="D109" s="9" t="s">
        <v>1124</v>
      </c>
      <c r="E109" s="11" t="s">
        <v>262</v>
      </c>
      <c r="F109" s="10" t="s">
        <v>1125</v>
      </c>
      <c r="G109" s="10" t="s">
        <v>1126</v>
      </c>
      <c r="H109" s="10" t="s">
        <v>906</v>
      </c>
      <c r="I109" s="10" t="s">
        <v>7</v>
      </c>
      <c r="J109" s="10" t="s">
        <v>524</v>
      </c>
      <c r="K109" s="10" t="s">
        <v>1127</v>
      </c>
      <c r="L109" s="10" t="s">
        <v>1092</v>
      </c>
      <c r="M109" s="10" t="s">
        <v>922</v>
      </c>
      <c r="N109" s="9" t="s">
        <v>561</v>
      </c>
      <c r="O109" s="12">
        <v>5990</v>
      </c>
      <c r="P109" s="12">
        <v>5460</v>
      </c>
      <c r="Q109" s="1">
        <v>70000</v>
      </c>
      <c r="R109" s="12">
        <f t="shared" si="1"/>
        <v>382200000</v>
      </c>
      <c r="S109" s="2"/>
      <c r="T109" s="10" t="s">
        <v>1092</v>
      </c>
    </row>
    <row r="110" spans="1:20" ht="45">
      <c r="A110" s="8">
        <v>107</v>
      </c>
      <c r="B110" s="9" t="s">
        <v>263</v>
      </c>
      <c r="C110" s="10">
        <v>4</v>
      </c>
      <c r="D110" s="9" t="s">
        <v>1129</v>
      </c>
      <c r="E110" s="11" t="s">
        <v>262</v>
      </c>
      <c r="F110" s="10" t="s">
        <v>1130</v>
      </c>
      <c r="G110" s="10" t="s">
        <v>1109</v>
      </c>
      <c r="H110" s="10" t="s">
        <v>1061</v>
      </c>
      <c r="I110" s="10" t="s">
        <v>7</v>
      </c>
      <c r="J110" s="10" t="s">
        <v>530</v>
      </c>
      <c r="K110" s="10" t="s">
        <v>1131</v>
      </c>
      <c r="L110" s="10" t="s">
        <v>1128</v>
      </c>
      <c r="M110" s="10" t="s">
        <v>922</v>
      </c>
      <c r="N110" s="9" t="s">
        <v>73</v>
      </c>
      <c r="O110" s="12">
        <v>5500</v>
      </c>
      <c r="P110" s="12">
        <v>3150</v>
      </c>
      <c r="Q110" s="1">
        <v>60000</v>
      </c>
      <c r="R110" s="12">
        <f t="shared" si="1"/>
        <v>189000000</v>
      </c>
      <c r="S110" s="2"/>
      <c r="T110" s="10" t="s">
        <v>579</v>
      </c>
    </row>
    <row r="111" spans="1:20" ht="45">
      <c r="A111" s="8">
        <v>108</v>
      </c>
      <c r="B111" s="9" t="s">
        <v>264</v>
      </c>
      <c r="C111" s="10">
        <v>4</v>
      </c>
      <c r="D111" s="9" t="s">
        <v>1132</v>
      </c>
      <c r="E111" s="11" t="s">
        <v>265</v>
      </c>
      <c r="F111" s="10" t="s">
        <v>1133</v>
      </c>
      <c r="G111" s="10" t="s">
        <v>1134</v>
      </c>
      <c r="H111" s="10" t="s">
        <v>272</v>
      </c>
      <c r="I111" s="10" t="s">
        <v>266</v>
      </c>
      <c r="J111" s="10" t="s">
        <v>530</v>
      </c>
      <c r="K111" s="10" t="s">
        <v>1135</v>
      </c>
      <c r="L111" s="10" t="s">
        <v>1022</v>
      </c>
      <c r="M111" s="10" t="s">
        <v>922</v>
      </c>
      <c r="N111" s="9" t="s">
        <v>179</v>
      </c>
      <c r="O111" s="12">
        <v>70000</v>
      </c>
      <c r="P111" s="12">
        <v>56000</v>
      </c>
      <c r="Q111" s="1">
        <v>1500</v>
      </c>
      <c r="R111" s="12">
        <f t="shared" si="1"/>
        <v>84000000</v>
      </c>
      <c r="S111" s="2"/>
      <c r="T111" s="10" t="s">
        <v>1023</v>
      </c>
    </row>
    <row r="112" spans="1:20" ht="45">
      <c r="A112" s="8">
        <v>109</v>
      </c>
      <c r="B112" s="9" t="s">
        <v>267</v>
      </c>
      <c r="C112" s="10">
        <v>4</v>
      </c>
      <c r="D112" s="9" t="s">
        <v>1136</v>
      </c>
      <c r="E112" s="11" t="s">
        <v>1137</v>
      </c>
      <c r="F112" s="10" t="s">
        <v>268</v>
      </c>
      <c r="G112" s="10" t="s">
        <v>609</v>
      </c>
      <c r="H112" s="10" t="s">
        <v>610</v>
      </c>
      <c r="I112" s="10" t="s">
        <v>23</v>
      </c>
      <c r="J112" s="10" t="s">
        <v>530</v>
      </c>
      <c r="K112" s="10" t="s">
        <v>1138</v>
      </c>
      <c r="L112" s="10" t="s">
        <v>1008</v>
      </c>
      <c r="M112" s="10" t="s">
        <v>922</v>
      </c>
      <c r="N112" s="9" t="s">
        <v>179</v>
      </c>
      <c r="O112" s="12">
        <v>4025</v>
      </c>
      <c r="P112" s="12">
        <v>3300</v>
      </c>
      <c r="Q112" s="1">
        <v>300</v>
      </c>
      <c r="R112" s="12">
        <f t="shared" si="1"/>
        <v>990000</v>
      </c>
      <c r="S112" s="2"/>
      <c r="T112" s="10" t="s">
        <v>1009</v>
      </c>
    </row>
    <row r="113" spans="1:20" ht="45">
      <c r="A113" s="8">
        <v>110</v>
      </c>
      <c r="B113" s="9" t="s">
        <v>269</v>
      </c>
      <c r="C113" s="10">
        <v>4</v>
      </c>
      <c r="D113" s="9" t="s">
        <v>1140</v>
      </c>
      <c r="E113" s="11" t="s">
        <v>270</v>
      </c>
      <c r="F113" s="10" t="s">
        <v>271</v>
      </c>
      <c r="G113" s="10" t="s">
        <v>1141</v>
      </c>
      <c r="H113" s="10" t="s">
        <v>773</v>
      </c>
      <c r="I113" s="10" t="s">
        <v>7</v>
      </c>
      <c r="J113" s="10" t="s">
        <v>524</v>
      </c>
      <c r="K113" s="10" t="s">
        <v>1142</v>
      </c>
      <c r="L113" s="10" t="s">
        <v>1143</v>
      </c>
      <c r="M113" s="10" t="s">
        <v>922</v>
      </c>
      <c r="N113" s="9" t="s">
        <v>561</v>
      </c>
      <c r="O113" s="12">
        <v>4000</v>
      </c>
      <c r="P113" s="12">
        <v>1860</v>
      </c>
      <c r="Q113" s="1">
        <v>20000</v>
      </c>
      <c r="R113" s="12">
        <f t="shared" si="1"/>
        <v>37200000</v>
      </c>
      <c r="S113" s="2"/>
      <c r="T113" s="10" t="s">
        <v>1144</v>
      </c>
    </row>
    <row r="114" spans="1:20" ht="45">
      <c r="A114" s="8">
        <v>111</v>
      </c>
      <c r="B114" s="9" t="s">
        <v>273</v>
      </c>
      <c r="C114" s="10">
        <v>4</v>
      </c>
      <c r="D114" s="9" t="s">
        <v>1146</v>
      </c>
      <c r="E114" s="11" t="s">
        <v>1147</v>
      </c>
      <c r="F114" s="10" t="s">
        <v>274</v>
      </c>
      <c r="G114" s="10" t="s">
        <v>1148</v>
      </c>
      <c r="H114" s="10" t="s">
        <v>583</v>
      </c>
      <c r="I114" s="10" t="s">
        <v>23</v>
      </c>
      <c r="J114" s="10" t="s">
        <v>530</v>
      </c>
      <c r="K114" s="10" t="s">
        <v>1149</v>
      </c>
      <c r="L114" s="10" t="s">
        <v>1008</v>
      </c>
      <c r="M114" s="10" t="s">
        <v>922</v>
      </c>
      <c r="N114" s="9" t="s">
        <v>561</v>
      </c>
      <c r="O114" s="12">
        <v>1450</v>
      </c>
      <c r="P114" s="12">
        <v>897</v>
      </c>
      <c r="Q114" s="1">
        <v>3000</v>
      </c>
      <c r="R114" s="12">
        <f t="shared" si="1"/>
        <v>2691000</v>
      </c>
      <c r="S114" s="2"/>
      <c r="T114" s="10" t="s">
        <v>1009</v>
      </c>
    </row>
    <row r="115" spans="1:20" ht="45">
      <c r="A115" s="8">
        <v>112</v>
      </c>
      <c r="B115" s="9" t="s">
        <v>275</v>
      </c>
      <c r="C115" s="10">
        <v>4</v>
      </c>
      <c r="D115" s="9" t="s">
        <v>1150</v>
      </c>
      <c r="E115" s="11" t="s">
        <v>1151</v>
      </c>
      <c r="F115" s="10" t="s">
        <v>276</v>
      </c>
      <c r="G115" s="10" t="s">
        <v>1152</v>
      </c>
      <c r="H115" s="10" t="s">
        <v>773</v>
      </c>
      <c r="I115" s="10" t="s">
        <v>7</v>
      </c>
      <c r="J115" s="10" t="s">
        <v>524</v>
      </c>
      <c r="K115" s="10" t="s">
        <v>1153</v>
      </c>
      <c r="L115" s="10" t="s">
        <v>1154</v>
      </c>
      <c r="M115" s="10" t="s">
        <v>922</v>
      </c>
      <c r="N115" s="9" t="s">
        <v>561</v>
      </c>
      <c r="O115" s="12">
        <v>3680</v>
      </c>
      <c r="P115" s="12">
        <v>3679</v>
      </c>
      <c r="Q115" s="1">
        <v>20000</v>
      </c>
      <c r="R115" s="12">
        <f t="shared" si="1"/>
        <v>73580000</v>
      </c>
      <c r="S115" s="2"/>
      <c r="T115" s="10" t="s">
        <v>1030</v>
      </c>
    </row>
    <row r="116" spans="1:20" ht="45">
      <c r="A116" s="8">
        <v>113</v>
      </c>
      <c r="B116" s="9" t="s">
        <v>277</v>
      </c>
      <c r="C116" s="10">
        <v>4</v>
      </c>
      <c r="D116" s="9" t="s">
        <v>1157</v>
      </c>
      <c r="E116" s="11" t="s">
        <v>278</v>
      </c>
      <c r="F116" s="10" t="s">
        <v>185</v>
      </c>
      <c r="G116" s="10" t="s">
        <v>825</v>
      </c>
      <c r="H116" s="10" t="s">
        <v>523</v>
      </c>
      <c r="I116" s="10" t="s">
        <v>7</v>
      </c>
      <c r="J116" s="10" t="s">
        <v>524</v>
      </c>
      <c r="K116" s="10" t="s">
        <v>1158</v>
      </c>
      <c r="L116" s="10" t="s">
        <v>1156</v>
      </c>
      <c r="M116" s="10" t="s">
        <v>922</v>
      </c>
      <c r="N116" s="9" t="s">
        <v>33</v>
      </c>
      <c r="O116" s="12">
        <v>1750</v>
      </c>
      <c r="P116" s="12">
        <v>1190</v>
      </c>
      <c r="Q116" s="1">
        <v>10000</v>
      </c>
      <c r="R116" s="12">
        <f t="shared" si="1"/>
        <v>11900000</v>
      </c>
      <c r="S116" s="2"/>
      <c r="T116" s="10" t="s">
        <v>751</v>
      </c>
    </row>
    <row r="117" spans="1:20" ht="45">
      <c r="A117" s="8">
        <v>114</v>
      </c>
      <c r="B117" s="9" t="s">
        <v>279</v>
      </c>
      <c r="C117" s="10">
        <v>4</v>
      </c>
      <c r="D117" s="9" t="s">
        <v>1159</v>
      </c>
      <c r="E117" s="11" t="s">
        <v>1160</v>
      </c>
      <c r="F117" s="10" t="s">
        <v>1161</v>
      </c>
      <c r="G117" s="10" t="s">
        <v>1162</v>
      </c>
      <c r="H117" s="10" t="s">
        <v>773</v>
      </c>
      <c r="I117" s="10" t="s">
        <v>7</v>
      </c>
      <c r="J117" s="10" t="s">
        <v>524</v>
      </c>
      <c r="K117" s="10" t="s">
        <v>1163</v>
      </c>
      <c r="L117" s="10" t="s">
        <v>1164</v>
      </c>
      <c r="M117" s="10" t="s">
        <v>922</v>
      </c>
      <c r="N117" s="9" t="s">
        <v>561</v>
      </c>
      <c r="O117" s="12">
        <v>4500</v>
      </c>
      <c r="P117" s="12">
        <v>3150</v>
      </c>
      <c r="Q117" s="1">
        <v>40000</v>
      </c>
      <c r="R117" s="12">
        <f t="shared" si="1"/>
        <v>126000000</v>
      </c>
      <c r="S117" s="2"/>
      <c r="T117" s="10" t="s">
        <v>1165</v>
      </c>
    </row>
    <row r="118" spans="1:20" ht="45">
      <c r="A118" s="8">
        <v>115</v>
      </c>
      <c r="B118" s="9" t="s">
        <v>280</v>
      </c>
      <c r="C118" s="10">
        <v>4</v>
      </c>
      <c r="D118" s="9" t="s">
        <v>281</v>
      </c>
      <c r="E118" s="11" t="s">
        <v>281</v>
      </c>
      <c r="F118" s="10" t="s">
        <v>30</v>
      </c>
      <c r="G118" s="10" t="s">
        <v>799</v>
      </c>
      <c r="H118" s="10" t="s">
        <v>523</v>
      </c>
      <c r="I118" s="10" t="s">
        <v>7</v>
      </c>
      <c r="J118" s="10" t="s">
        <v>530</v>
      </c>
      <c r="K118" s="10" t="s">
        <v>1166</v>
      </c>
      <c r="L118" s="10" t="s">
        <v>1027</v>
      </c>
      <c r="M118" s="10" t="s">
        <v>922</v>
      </c>
      <c r="N118" s="9" t="s">
        <v>33</v>
      </c>
      <c r="O118" s="12">
        <v>450</v>
      </c>
      <c r="P118" s="12">
        <v>105</v>
      </c>
      <c r="Q118" s="1">
        <v>2000</v>
      </c>
      <c r="R118" s="12">
        <f t="shared" si="1"/>
        <v>210000</v>
      </c>
      <c r="S118" s="2"/>
      <c r="T118" s="10" t="s">
        <v>1027</v>
      </c>
    </row>
    <row r="119" spans="1:20" ht="60">
      <c r="A119" s="8">
        <v>116</v>
      </c>
      <c r="B119" s="9" t="s">
        <v>282</v>
      </c>
      <c r="C119" s="10">
        <v>4</v>
      </c>
      <c r="D119" s="9" t="s">
        <v>1167</v>
      </c>
      <c r="E119" s="11" t="s">
        <v>208</v>
      </c>
      <c r="F119" s="10" t="s">
        <v>206</v>
      </c>
      <c r="G119" s="10" t="s">
        <v>1019</v>
      </c>
      <c r="H119" s="10" t="s">
        <v>1061</v>
      </c>
      <c r="I119" s="10" t="s">
        <v>7</v>
      </c>
      <c r="J119" s="10" t="s">
        <v>530</v>
      </c>
      <c r="K119" s="10" t="s">
        <v>1168</v>
      </c>
      <c r="L119" s="10" t="s">
        <v>1060</v>
      </c>
      <c r="M119" s="10" t="s">
        <v>922</v>
      </c>
      <c r="N119" s="9" t="s">
        <v>73</v>
      </c>
      <c r="O119" s="12">
        <v>3675</v>
      </c>
      <c r="P119" s="12">
        <v>1176</v>
      </c>
      <c r="Q119" s="1">
        <v>10000</v>
      </c>
      <c r="R119" s="12">
        <f t="shared" si="1"/>
        <v>11760000</v>
      </c>
      <c r="S119" s="2"/>
      <c r="T119" s="10" t="s">
        <v>1060</v>
      </c>
    </row>
    <row r="120" spans="1:20" ht="60">
      <c r="A120" s="8">
        <v>117</v>
      </c>
      <c r="B120" s="9" t="s">
        <v>283</v>
      </c>
      <c r="C120" s="10">
        <v>4</v>
      </c>
      <c r="D120" s="9" t="s">
        <v>1170</v>
      </c>
      <c r="E120" s="11" t="s">
        <v>187</v>
      </c>
      <c r="F120" s="10" t="s">
        <v>1171</v>
      </c>
      <c r="G120" s="10" t="s">
        <v>1172</v>
      </c>
      <c r="H120" s="10" t="s">
        <v>624</v>
      </c>
      <c r="I120" s="10" t="s">
        <v>7</v>
      </c>
      <c r="J120" s="10" t="s">
        <v>524</v>
      </c>
      <c r="K120" s="10" t="s">
        <v>1173</v>
      </c>
      <c r="L120" s="10" t="s">
        <v>1008</v>
      </c>
      <c r="M120" s="10" t="s">
        <v>922</v>
      </c>
      <c r="N120" s="9" t="s">
        <v>179</v>
      </c>
      <c r="O120" s="12">
        <v>43023</v>
      </c>
      <c r="P120" s="12">
        <v>43000</v>
      </c>
      <c r="Q120" s="1">
        <v>2000</v>
      </c>
      <c r="R120" s="12">
        <f t="shared" si="1"/>
        <v>86000000</v>
      </c>
      <c r="S120" s="2"/>
      <c r="T120" s="10" t="s">
        <v>1009</v>
      </c>
    </row>
    <row r="121" spans="1:20" ht="45">
      <c r="A121" s="8">
        <v>118</v>
      </c>
      <c r="B121" s="9" t="s">
        <v>284</v>
      </c>
      <c r="C121" s="10">
        <v>4</v>
      </c>
      <c r="D121" s="9" t="s">
        <v>1174</v>
      </c>
      <c r="E121" s="11" t="s">
        <v>189</v>
      </c>
      <c r="F121" s="10" t="s">
        <v>51</v>
      </c>
      <c r="G121" s="10" t="s">
        <v>1175</v>
      </c>
      <c r="H121" s="10" t="s">
        <v>1176</v>
      </c>
      <c r="I121" s="10" t="s">
        <v>23</v>
      </c>
      <c r="J121" s="10" t="s">
        <v>530</v>
      </c>
      <c r="K121" s="10" t="s">
        <v>1177</v>
      </c>
      <c r="L121" s="10" t="s">
        <v>1028</v>
      </c>
      <c r="M121" s="10" t="s">
        <v>922</v>
      </c>
      <c r="N121" s="9" t="s">
        <v>179</v>
      </c>
      <c r="O121" s="12">
        <v>12600</v>
      </c>
      <c r="P121" s="12">
        <v>5124</v>
      </c>
      <c r="Q121" s="1">
        <v>70000</v>
      </c>
      <c r="R121" s="12">
        <f t="shared" si="1"/>
        <v>358680000</v>
      </c>
      <c r="S121" s="2"/>
      <c r="T121" s="10" t="s">
        <v>1029</v>
      </c>
    </row>
    <row r="122" spans="1:20" ht="60">
      <c r="A122" s="8">
        <v>119</v>
      </c>
      <c r="B122" s="9" t="s">
        <v>285</v>
      </c>
      <c r="C122" s="10">
        <v>4</v>
      </c>
      <c r="D122" s="9" t="s">
        <v>1178</v>
      </c>
      <c r="E122" s="11" t="s">
        <v>286</v>
      </c>
      <c r="F122" s="10" t="s">
        <v>51</v>
      </c>
      <c r="G122" s="10" t="s">
        <v>1175</v>
      </c>
      <c r="H122" s="10" t="s">
        <v>1176</v>
      </c>
      <c r="I122" s="10" t="s">
        <v>23</v>
      </c>
      <c r="J122" s="10" t="s">
        <v>524</v>
      </c>
      <c r="K122" s="10" t="s">
        <v>1179</v>
      </c>
      <c r="L122" s="10" t="s">
        <v>1028</v>
      </c>
      <c r="M122" s="10" t="s">
        <v>922</v>
      </c>
      <c r="N122" s="9" t="s">
        <v>179</v>
      </c>
      <c r="O122" s="12">
        <v>36000</v>
      </c>
      <c r="P122" s="12">
        <v>9450</v>
      </c>
      <c r="Q122" s="1">
        <v>2000</v>
      </c>
      <c r="R122" s="12">
        <f t="shared" si="1"/>
        <v>18900000</v>
      </c>
      <c r="S122" s="2"/>
      <c r="T122" s="10" t="s">
        <v>1029</v>
      </c>
    </row>
    <row r="123" spans="1:20" ht="60">
      <c r="A123" s="8">
        <v>120</v>
      </c>
      <c r="B123" s="9" t="s">
        <v>287</v>
      </c>
      <c r="C123" s="10">
        <v>4</v>
      </c>
      <c r="D123" s="9" t="s">
        <v>1180</v>
      </c>
      <c r="E123" s="11" t="s">
        <v>1181</v>
      </c>
      <c r="F123" s="10" t="s">
        <v>51</v>
      </c>
      <c r="G123" s="10" t="s">
        <v>797</v>
      </c>
      <c r="H123" s="10" t="s">
        <v>610</v>
      </c>
      <c r="I123" s="10" t="s">
        <v>23</v>
      </c>
      <c r="J123" s="10" t="s">
        <v>530</v>
      </c>
      <c r="K123" s="10" t="s">
        <v>1182</v>
      </c>
      <c r="L123" s="10" t="s">
        <v>1012</v>
      </c>
      <c r="M123" s="10" t="s">
        <v>922</v>
      </c>
      <c r="N123" s="9" t="s">
        <v>179</v>
      </c>
      <c r="O123" s="12">
        <v>20700</v>
      </c>
      <c r="P123" s="12">
        <v>5850</v>
      </c>
      <c r="Q123" s="1">
        <v>7000</v>
      </c>
      <c r="R123" s="12">
        <f t="shared" si="1"/>
        <v>40950000</v>
      </c>
      <c r="S123" s="2"/>
      <c r="T123" s="10" t="s">
        <v>1012</v>
      </c>
    </row>
    <row r="124" spans="1:20" ht="45">
      <c r="A124" s="8">
        <v>121</v>
      </c>
      <c r="B124" s="9" t="s">
        <v>288</v>
      </c>
      <c r="C124" s="10">
        <v>4</v>
      </c>
      <c r="D124" s="9" t="s">
        <v>1183</v>
      </c>
      <c r="E124" s="11" t="s">
        <v>218</v>
      </c>
      <c r="F124" s="10" t="s">
        <v>1184</v>
      </c>
      <c r="G124" s="10" t="s">
        <v>1185</v>
      </c>
      <c r="H124" s="10" t="s">
        <v>624</v>
      </c>
      <c r="I124" s="10" t="s">
        <v>7</v>
      </c>
      <c r="J124" s="10" t="s">
        <v>524</v>
      </c>
      <c r="K124" s="10" t="s">
        <v>1186</v>
      </c>
      <c r="L124" s="10" t="s">
        <v>1008</v>
      </c>
      <c r="M124" s="10" t="s">
        <v>922</v>
      </c>
      <c r="N124" s="9" t="s">
        <v>179</v>
      </c>
      <c r="O124" s="12">
        <v>40800</v>
      </c>
      <c r="P124" s="12">
        <v>39800</v>
      </c>
      <c r="Q124" s="1">
        <v>5000</v>
      </c>
      <c r="R124" s="12">
        <f t="shared" si="1"/>
        <v>199000000</v>
      </c>
      <c r="S124" s="2"/>
      <c r="T124" s="10" t="s">
        <v>1009</v>
      </c>
    </row>
    <row r="125" spans="1:20" ht="60">
      <c r="A125" s="8">
        <v>122</v>
      </c>
      <c r="B125" s="9" t="s">
        <v>289</v>
      </c>
      <c r="C125" s="10">
        <v>4</v>
      </c>
      <c r="D125" s="9" t="s">
        <v>1187</v>
      </c>
      <c r="E125" s="11" t="s">
        <v>664</v>
      </c>
      <c r="F125" s="10" t="s">
        <v>34</v>
      </c>
      <c r="G125" s="10" t="s">
        <v>1188</v>
      </c>
      <c r="H125" s="10" t="s">
        <v>523</v>
      </c>
      <c r="I125" s="10" t="s">
        <v>7</v>
      </c>
      <c r="J125" s="10" t="s">
        <v>530</v>
      </c>
      <c r="K125" s="10" t="s">
        <v>1189</v>
      </c>
      <c r="L125" s="10" t="s">
        <v>1027</v>
      </c>
      <c r="M125" s="10" t="s">
        <v>922</v>
      </c>
      <c r="N125" s="9" t="s">
        <v>33</v>
      </c>
      <c r="O125" s="12">
        <v>250</v>
      </c>
      <c r="P125" s="12">
        <v>51</v>
      </c>
      <c r="Q125" s="1">
        <v>10000</v>
      </c>
      <c r="R125" s="12">
        <f t="shared" si="1"/>
        <v>510000</v>
      </c>
      <c r="S125" s="2"/>
      <c r="T125" s="10" t="s">
        <v>1027</v>
      </c>
    </row>
    <row r="126" spans="1:20" ht="45">
      <c r="A126" s="8">
        <v>123</v>
      </c>
      <c r="B126" s="9" t="s">
        <v>290</v>
      </c>
      <c r="C126" s="10">
        <v>4</v>
      </c>
      <c r="D126" s="9" t="s">
        <v>1190</v>
      </c>
      <c r="E126" s="11" t="s">
        <v>291</v>
      </c>
      <c r="F126" s="10" t="s">
        <v>221</v>
      </c>
      <c r="G126" s="10" t="s">
        <v>1119</v>
      </c>
      <c r="H126" s="10" t="s">
        <v>523</v>
      </c>
      <c r="I126" s="10" t="s">
        <v>7</v>
      </c>
      <c r="J126" s="10" t="s">
        <v>530</v>
      </c>
      <c r="K126" s="10" t="s">
        <v>1191</v>
      </c>
      <c r="L126" s="10" t="s">
        <v>1027</v>
      </c>
      <c r="M126" s="10" t="s">
        <v>922</v>
      </c>
      <c r="N126" s="9" t="s">
        <v>33</v>
      </c>
      <c r="O126" s="12">
        <v>70</v>
      </c>
      <c r="P126" s="12">
        <v>32</v>
      </c>
      <c r="Q126" s="1">
        <v>250000</v>
      </c>
      <c r="R126" s="12">
        <f t="shared" si="1"/>
        <v>8000000</v>
      </c>
      <c r="S126" s="2"/>
      <c r="T126" s="10" t="s">
        <v>1027</v>
      </c>
    </row>
    <row r="127" spans="1:20" ht="45">
      <c r="A127" s="8">
        <v>124</v>
      </c>
      <c r="B127" s="9" t="s">
        <v>292</v>
      </c>
      <c r="C127" s="10">
        <v>4</v>
      </c>
      <c r="D127" s="9" t="s">
        <v>1192</v>
      </c>
      <c r="E127" s="11" t="s">
        <v>59</v>
      </c>
      <c r="F127" s="10" t="s">
        <v>60</v>
      </c>
      <c r="G127" s="10" t="s">
        <v>1193</v>
      </c>
      <c r="H127" s="10" t="s">
        <v>547</v>
      </c>
      <c r="I127" s="10" t="s">
        <v>548</v>
      </c>
      <c r="J127" s="10" t="s">
        <v>530</v>
      </c>
      <c r="K127" s="10" t="s">
        <v>1194</v>
      </c>
      <c r="L127" s="10" t="s">
        <v>1195</v>
      </c>
      <c r="M127" s="10" t="s">
        <v>922</v>
      </c>
      <c r="N127" s="9" t="s">
        <v>534</v>
      </c>
      <c r="O127" s="12">
        <v>21000</v>
      </c>
      <c r="P127" s="12">
        <v>17575</v>
      </c>
      <c r="Q127" s="1">
        <v>12000</v>
      </c>
      <c r="R127" s="12">
        <f t="shared" si="1"/>
        <v>210900000</v>
      </c>
      <c r="S127" s="2"/>
      <c r="T127" s="10" t="s">
        <v>751</v>
      </c>
    </row>
    <row r="128" spans="1:20" ht="45">
      <c r="A128" s="8">
        <v>125</v>
      </c>
      <c r="B128" s="9" t="s">
        <v>293</v>
      </c>
      <c r="C128" s="10">
        <v>4</v>
      </c>
      <c r="D128" s="9" t="s">
        <v>1197</v>
      </c>
      <c r="E128" s="11" t="s">
        <v>62</v>
      </c>
      <c r="F128" s="10" t="s">
        <v>294</v>
      </c>
      <c r="G128" s="10" t="s">
        <v>1198</v>
      </c>
      <c r="H128" s="10" t="s">
        <v>1199</v>
      </c>
      <c r="I128" s="10" t="s">
        <v>7</v>
      </c>
      <c r="J128" s="10" t="s">
        <v>530</v>
      </c>
      <c r="K128" s="10" t="s">
        <v>1200</v>
      </c>
      <c r="L128" s="10" t="s">
        <v>1066</v>
      </c>
      <c r="M128" s="10" t="s">
        <v>922</v>
      </c>
      <c r="N128" s="9" t="s">
        <v>33</v>
      </c>
      <c r="O128" s="12">
        <v>2955</v>
      </c>
      <c r="P128" s="12">
        <v>1258</v>
      </c>
      <c r="Q128" s="1">
        <v>2000</v>
      </c>
      <c r="R128" s="12">
        <f t="shared" si="1"/>
        <v>2516000</v>
      </c>
      <c r="S128" s="2"/>
      <c r="T128" s="10" t="s">
        <v>1066</v>
      </c>
    </row>
    <row r="129" spans="1:20" ht="45">
      <c r="A129" s="8">
        <v>126</v>
      </c>
      <c r="B129" s="9" t="s">
        <v>295</v>
      </c>
      <c r="C129" s="10">
        <v>4</v>
      </c>
      <c r="D129" s="9" t="s">
        <v>1201</v>
      </c>
      <c r="E129" s="11" t="s">
        <v>296</v>
      </c>
      <c r="F129" s="10" t="s">
        <v>1202</v>
      </c>
      <c r="G129" s="10" t="s">
        <v>1203</v>
      </c>
      <c r="H129" s="10" t="s">
        <v>583</v>
      </c>
      <c r="I129" s="10" t="s">
        <v>23</v>
      </c>
      <c r="J129" s="10" t="s">
        <v>524</v>
      </c>
      <c r="K129" s="10" t="s">
        <v>1204</v>
      </c>
      <c r="L129" s="10" t="s">
        <v>1155</v>
      </c>
      <c r="M129" s="10" t="s">
        <v>922</v>
      </c>
      <c r="N129" s="9" t="s">
        <v>561</v>
      </c>
      <c r="O129" s="12">
        <v>34220</v>
      </c>
      <c r="P129" s="12">
        <v>11760</v>
      </c>
      <c r="Q129" s="1">
        <v>200</v>
      </c>
      <c r="R129" s="12">
        <f t="shared" si="1"/>
        <v>2352000</v>
      </c>
      <c r="S129" s="2"/>
      <c r="T129" s="10" t="s">
        <v>1156</v>
      </c>
    </row>
    <row r="130" spans="1:20" ht="30">
      <c r="A130" s="8">
        <v>127</v>
      </c>
      <c r="B130" s="9" t="s">
        <v>297</v>
      </c>
      <c r="C130" s="10">
        <v>4</v>
      </c>
      <c r="D130" s="9" t="s">
        <v>1205</v>
      </c>
      <c r="E130" s="11" t="s">
        <v>298</v>
      </c>
      <c r="F130" s="10" t="s">
        <v>299</v>
      </c>
      <c r="G130" s="10" t="s">
        <v>1206</v>
      </c>
      <c r="H130" s="10" t="s">
        <v>1207</v>
      </c>
      <c r="I130" s="10" t="s">
        <v>99</v>
      </c>
      <c r="J130" s="10" t="s">
        <v>574</v>
      </c>
      <c r="K130" s="10" t="s">
        <v>1208</v>
      </c>
      <c r="L130" s="10" t="s">
        <v>1209</v>
      </c>
      <c r="M130" s="10" t="s">
        <v>922</v>
      </c>
      <c r="N130" s="9" t="s">
        <v>176</v>
      </c>
      <c r="O130" s="12">
        <v>36000</v>
      </c>
      <c r="P130" s="12">
        <v>31500</v>
      </c>
      <c r="Q130" s="1">
        <v>1000</v>
      </c>
      <c r="R130" s="12">
        <f t="shared" si="1"/>
        <v>31500000</v>
      </c>
      <c r="S130" s="2"/>
      <c r="T130" s="10" t="s">
        <v>717</v>
      </c>
    </row>
    <row r="131" spans="1:20" ht="45">
      <c r="A131" s="8">
        <v>128</v>
      </c>
      <c r="B131" s="9" t="s">
        <v>300</v>
      </c>
      <c r="C131" s="10">
        <v>4</v>
      </c>
      <c r="D131" s="9" t="s">
        <v>1210</v>
      </c>
      <c r="E131" s="11" t="s">
        <v>65</v>
      </c>
      <c r="F131" s="10" t="s">
        <v>51</v>
      </c>
      <c r="G131" s="10" t="s">
        <v>797</v>
      </c>
      <c r="H131" s="10" t="s">
        <v>935</v>
      </c>
      <c r="I131" s="10" t="s">
        <v>23</v>
      </c>
      <c r="J131" s="10" t="s">
        <v>530</v>
      </c>
      <c r="K131" s="10" t="s">
        <v>1211</v>
      </c>
      <c r="L131" s="10" t="s">
        <v>1116</v>
      </c>
      <c r="M131" s="10" t="s">
        <v>922</v>
      </c>
      <c r="N131" s="9" t="s">
        <v>179</v>
      </c>
      <c r="O131" s="12">
        <v>42000</v>
      </c>
      <c r="P131" s="12">
        <v>39000</v>
      </c>
      <c r="Q131" s="1">
        <v>2000</v>
      </c>
      <c r="R131" s="12">
        <f t="shared" si="1"/>
        <v>78000000</v>
      </c>
      <c r="S131" s="2"/>
      <c r="T131" s="10" t="s">
        <v>525</v>
      </c>
    </row>
    <row r="132" spans="1:20" ht="45">
      <c r="A132" s="8">
        <v>129</v>
      </c>
      <c r="B132" s="9" t="s">
        <v>301</v>
      </c>
      <c r="C132" s="10">
        <v>4</v>
      </c>
      <c r="D132" s="9" t="s">
        <v>1214</v>
      </c>
      <c r="E132" s="11" t="s">
        <v>193</v>
      </c>
      <c r="F132" s="10" t="s">
        <v>1215</v>
      </c>
      <c r="G132" s="10" t="s">
        <v>1216</v>
      </c>
      <c r="H132" s="10" t="s">
        <v>624</v>
      </c>
      <c r="I132" s="10" t="s">
        <v>7</v>
      </c>
      <c r="J132" s="10" t="s">
        <v>530</v>
      </c>
      <c r="K132" s="10" t="s">
        <v>1217</v>
      </c>
      <c r="L132" s="10" t="s">
        <v>1218</v>
      </c>
      <c r="M132" s="10" t="s">
        <v>922</v>
      </c>
      <c r="N132" s="9" t="s">
        <v>73</v>
      </c>
      <c r="O132" s="12">
        <v>5500</v>
      </c>
      <c r="P132" s="12">
        <v>5500</v>
      </c>
      <c r="Q132" s="1">
        <v>100000</v>
      </c>
      <c r="R132" s="12">
        <f t="shared" si="1"/>
        <v>550000000</v>
      </c>
      <c r="S132" s="2"/>
      <c r="T132" s="10" t="s">
        <v>723</v>
      </c>
    </row>
    <row r="133" spans="1:20" ht="90">
      <c r="A133" s="8">
        <v>130</v>
      </c>
      <c r="B133" s="9" t="s">
        <v>302</v>
      </c>
      <c r="C133" s="10">
        <v>4</v>
      </c>
      <c r="D133" s="9" t="s">
        <v>1219</v>
      </c>
      <c r="E133" s="11" t="s">
        <v>1220</v>
      </c>
      <c r="F133" s="10" t="s">
        <v>303</v>
      </c>
      <c r="G133" s="10" t="s">
        <v>798</v>
      </c>
      <c r="H133" s="10" t="s">
        <v>583</v>
      </c>
      <c r="I133" s="10" t="s">
        <v>1221</v>
      </c>
      <c r="J133" s="10" t="s">
        <v>530</v>
      </c>
      <c r="K133" s="10" t="s">
        <v>1222</v>
      </c>
      <c r="L133" s="10" t="s">
        <v>1195</v>
      </c>
      <c r="M133" s="10" t="s">
        <v>922</v>
      </c>
      <c r="N133" s="9" t="s">
        <v>561</v>
      </c>
      <c r="O133" s="12">
        <v>1661</v>
      </c>
      <c r="P133" s="12">
        <v>772</v>
      </c>
      <c r="Q133" s="1">
        <v>3500</v>
      </c>
      <c r="R133" s="12">
        <f t="shared" ref="R133:R196" si="2">Q133*P133</f>
        <v>2702000</v>
      </c>
      <c r="S133" s="2"/>
      <c r="T133" s="10" t="s">
        <v>751</v>
      </c>
    </row>
    <row r="134" spans="1:20" ht="45">
      <c r="A134" s="8">
        <v>131</v>
      </c>
      <c r="B134" s="9" t="s">
        <v>304</v>
      </c>
      <c r="C134" s="10">
        <v>4</v>
      </c>
      <c r="D134" s="9" t="s">
        <v>1223</v>
      </c>
      <c r="E134" s="11" t="s">
        <v>305</v>
      </c>
      <c r="F134" s="10" t="s">
        <v>1224</v>
      </c>
      <c r="G134" s="10" t="s">
        <v>1225</v>
      </c>
      <c r="H134" s="10" t="s">
        <v>1207</v>
      </c>
      <c r="I134" s="10" t="s">
        <v>99</v>
      </c>
      <c r="J134" s="10" t="s">
        <v>530</v>
      </c>
      <c r="K134" s="10" t="s">
        <v>1226</v>
      </c>
      <c r="L134" s="10" t="s">
        <v>1155</v>
      </c>
      <c r="M134" s="10" t="s">
        <v>922</v>
      </c>
      <c r="N134" s="9" t="s">
        <v>306</v>
      </c>
      <c r="O134" s="12">
        <v>28500</v>
      </c>
      <c r="P134" s="12">
        <v>15570</v>
      </c>
      <c r="Q134" s="1">
        <v>1000</v>
      </c>
      <c r="R134" s="12">
        <f t="shared" si="2"/>
        <v>15570000</v>
      </c>
      <c r="S134" s="2"/>
      <c r="T134" s="10" t="s">
        <v>1156</v>
      </c>
    </row>
    <row r="135" spans="1:20" ht="45">
      <c r="A135" s="8">
        <v>132</v>
      </c>
      <c r="B135" s="9" t="s">
        <v>307</v>
      </c>
      <c r="C135" s="10">
        <v>4</v>
      </c>
      <c r="D135" s="9" t="s">
        <v>1227</v>
      </c>
      <c r="E135" s="11" t="s">
        <v>308</v>
      </c>
      <c r="F135" s="10" t="s">
        <v>309</v>
      </c>
      <c r="G135" s="10" t="s">
        <v>795</v>
      </c>
      <c r="H135" s="10" t="s">
        <v>523</v>
      </c>
      <c r="I135" s="10" t="s">
        <v>7</v>
      </c>
      <c r="J135" s="10" t="s">
        <v>530</v>
      </c>
      <c r="K135" s="10" t="s">
        <v>1228</v>
      </c>
      <c r="L135" s="10" t="s">
        <v>1229</v>
      </c>
      <c r="M135" s="10" t="s">
        <v>922</v>
      </c>
      <c r="N135" s="9" t="s">
        <v>33</v>
      </c>
      <c r="O135" s="12">
        <v>735</v>
      </c>
      <c r="P135" s="12">
        <v>650</v>
      </c>
      <c r="Q135" s="1">
        <v>100</v>
      </c>
      <c r="R135" s="12">
        <f t="shared" si="2"/>
        <v>65000</v>
      </c>
      <c r="S135" s="2"/>
      <c r="T135" s="10" t="s">
        <v>793</v>
      </c>
    </row>
    <row r="136" spans="1:20" ht="45">
      <c r="A136" s="8">
        <v>133</v>
      </c>
      <c r="B136" s="9" t="s">
        <v>310</v>
      </c>
      <c r="C136" s="10">
        <v>4</v>
      </c>
      <c r="D136" s="9" t="s">
        <v>1230</v>
      </c>
      <c r="E136" s="11" t="s">
        <v>1231</v>
      </c>
      <c r="F136" s="10" t="s">
        <v>311</v>
      </c>
      <c r="G136" s="10" t="s">
        <v>1121</v>
      </c>
      <c r="H136" s="10" t="s">
        <v>573</v>
      </c>
      <c r="I136" s="10" t="s">
        <v>23</v>
      </c>
      <c r="J136" s="10" t="s">
        <v>530</v>
      </c>
      <c r="K136" s="10" t="s">
        <v>1232</v>
      </c>
      <c r="L136" s="10" t="s">
        <v>1123</v>
      </c>
      <c r="M136" s="10" t="s">
        <v>922</v>
      </c>
      <c r="N136" s="9" t="s">
        <v>561</v>
      </c>
      <c r="O136" s="12">
        <v>800</v>
      </c>
      <c r="P136" s="12">
        <v>540</v>
      </c>
      <c r="Q136" s="1">
        <v>200</v>
      </c>
      <c r="R136" s="12">
        <f t="shared" si="2"/>
        <v>108000</v>
      </c>
      <c r="S136" s="2"/>
      <c r="T136" s="10" t="s">
        <v>536</v>
      </c>
    </row>
    <row r="137" spans="1:20" ht="45">
      <c r="A137" s="8">
        <v>134</v>
      </c>
      <c r="B137" s="9" t="s">
        <v>312</v>
      </c>
      <c r="C137" s="10">
        <v>4</v>
      </c>
      <c r="D137" s="9" t="s">
        <v>313</v>
      </c>
      <c r="E137" s="11" t="s">
        <v>313</v>
      </c>
      <c r="F137" s="10" t="s">
        <v>34</v>
      </c>
      <c r="G137" s="10" t="s">
        <v>1234</v>
      </c>
      <c r="H137" s="10" t="s">
        <v>523</v>
      </c>
      <c r="I137" s="10" t="s">
        <v>7</v>
      </c>
      <c r="J137" s="10" t="s">
        <v>530</v>
      </c>
      <c r="K137" s="10" t="s">
        <v>1235</v>
      </c>
      <c r="L137" s="10" t="s">
        <v>1027</v>
      </c>
      <c r="M137" s="10" t="s">
        <v>922</v>
      </c>
      <c r="N137" s="9" t="s">
        <v>33</v>
      </c>
      <c r="O137" s="12">
        <v>300</v>
      </c>
      <c r="P137" s="12">
        <v>52</v>
      </c>
      <c r="Q137" s="1">
        <v>6000</v>
      </c>
      <c r="R137" s="12">
        <f t="shared" si="2"/>
        <v>312000</v>
      </c>
      <c r="S137" s="2"/>
      <c r="T137" s="10" t="s">
        <v>1027</v>
      </c>
    </row>
    <row r="138" spans="1:20" ht="45">
      <c r="A138" s="8">
        <v>135</v>
      </c>
      <c r="B138" s="9" t="s">
        <v>314</v>
      </c>
      <c r="C138" s="10">
        <v>4</v>
      </c>
      <c r="D138" s="9" t="s">
        <v>1236</v>
      </c>
      <c r="E138" s="11" t="s">
        <v>315</v>
      </c>
      <c r="F138" s="10" t="s">
        <v>316</v>
      </c>
      <c r="G138" s="10" t="s">
        <v>798</v>
      </c>
      <c r="H138" s="10" t="s">
        <v>583</v>
      </c>
      <c r="I138" s="10" t="s">
        <v>23</v>
      </c>
      <c r="J138" s="10" t="s">
        <v>524</v>
      </c>
      <c r="K138" s="10" t="s">
        <v>1237</v>
      </c>
      <c r="L138" s="10" t="s">
        <v>1008</v>
      </c>
      <c r="M138" s="10" t="s">
        <v>922</v>
      </c>
      <c r="N138" s="9" t="s">
        <v>561</v>
      </c>
      <c r="O138" s="12">
        <v>4000</v>
      </c>
      <c r="P138" s="12">
        <v>1460</v>
      </c>
      <c r="Q138" s="1">
        <v>5000</v>
      </c>
      <c r="R138" s="12">
        <f t="shared" si="2"/>
        <v>7300000</v>
      </c>
      <c r="S138" s="2"/>
      <c r="T138" s="10" t="s">
        <v>1009</v>
      </c>
    </row>
    <row r="139" spans="1:20" ht="60">
      <c r="A139" s="8">
        <v>136</v>
      </c>
      <c r="B139" s="9" t="s">
        <v>317</v>
      </c>
      <c r="C139" s="10">
        <v>4</v>
      </c>
      <c r="D139" s="9" t="s">
        <v>1238</v>
      </c>
      <c r="E139" s="11" t="s">
        <v>78</v>
      </c>
      <c r="F139" s="10" t="s">
        <v>318</v>
      </c>
      <c r="G139" s="10" t="s">
        <v>1239</v>
      </c>
      <c r="H139" s="10" t="s">
        <v>583</v>
      </c>
      <c r="I139" s="10" t="s">
        <v>23</v>
      </c>
      <c r="J139" s="10" t="s">
        <v>530</v>
      </c>
      <c r="K139" s="10" t="s">
        <v>1240</v>
      </c>
      <c r="L139" s="10" t="s">
        <v>1101</v>
      </c>
      <c r="M139" s="10" t="s">
        <v>922</v>
      </c>
      <c r="N139" s="9" t="s">
        <v>561</v>
      </c>
      <c r="O139" s="12">
        <v>20000</v>
      </c>
      <c r="P139" s="12">
        <v>8200</v>
      </c>
      <c r="Q139" s="1">
        <v>1000</v>
      </c>
      <c r="R139" s="12">
        <f t="shared" si="2"/>
        <v>8200000</v>
      </c>
      <c r="S139" s="2"/>
      <c r="T139" s="10" t="s">
        <v>710</v>
      </c>
    </row>
    <row r="140" spans="1:20" ht="30">
      <c r="A140" s="8">
        <v>137</v>
      </c>
      <c r="B140" s="9" t="s">
        <v>319</v>
      </c>
      <c r="C140" s="10">
        <v>4</v>
      </c>
      <c r="D140" s="9" t="s">
        <v>1242</v>
      </c>
      <c r="E140" s="11" t="s">
        <v>320</v>
      </c>
      <c r="F140" s="10" t="s">
        <v>321</v>
      </c>
      <c r="G140" s="10" t="s">
        <v>1243</v>
      </c>
      <c r="H140" s="10" t="s">
        <v>272</v>
      </c>
      <c r="I140" s="10" t="s">
        <v>266</v>
      </c>
      <c r="J140" s="10" t="s">
        <v>530</v>
      </c>
      <c r="K140" s="10" t="s">
        <v>1244</v>
      </c>
      <c r="L140" s="10" t="s">
        <v>1022</v>
      </c>
      <c r="M140" s="10" t="s">
        <v>922</v>
      </c>
      <c r="N140" s="9" t="s">
        <v>179</v>
      </c>
      <c r="O140" s="12">
        <v>98000</v>
      </c>
      <c r="P140" s="12">
        <v>96000</v>
      </c>
      <c r="Q140" s="1">
        <v>3000</v>
      </c>
      <c r="R140" s="12">
        <f t="shared" si="2"/>
        <v>288000000</v>
      </c>
      <c r="S140" s="2"/>
      <c r="T140" s="10" t="s">
        <v>1023</v>
      </c>
    </row>
    <row r="141" spans="1:20" ht="45">
      <c r="A141" s="8">
        <v>138</v>
      </c>
      <c r="B141" s="9" t="s">
        <v>322</v>
      </c>
      <c r="C141" s="10">
        <v>4</v>
      </c>
      <c r="D141" s="9" t="s">
        <v>1245</v>
      </c>
      <c r="E141" s="11" t="s">
        <v>1246</v>
      </c>
      <c r="F141" s="10" t="s">
        <v>323</v>
      </c>
      <c r="G141" s="10" t="s">
        <v>732</v>
      </c>
      <c r="H141" s="10" t="s">
        <v>583</v>
      </c>
      <c r="I141" s="10" t="s">
        <v>23</v>
      </c>
      <c r="J141" s="10" t="s">
        <v>524</v>
      </c>
      <c r="K141" s="10" t="s">
        <v>1247</v>
      </c>
      <c r="L141" s="10" t="s">
        <v>1155</v>
      </c>
      <c r="M141" s="10" t="s">
        <v>922</v>
      </c>
      <c r="N141" s="9" t="s">
        <v>561</v>
      </c>
      <c r="O141" s="12">
        <v>3200</v>
      </c>
      <c r="P141" s="12">
        <v>735</v>
      </c>
      <c r="Q141" s="1">
        <v>1000</v>
      </c>
      <c r="R141" s="12">
        <f t="shared" si="2"/>
        <v>735000</v>
      </c>
      <c r="S141" s="2"/>
      <c r="T141" s="10" t="s">
        <v>1156</v>
      </c>
    </row>
    <row r="142" spans="1:20" ht="90">
      <c r="A142" s="8">
        <v>139</v>
      </c>
      <c r="B142" s="9" t="s">
        <v>324</v>
      </c>
      <c r="C142" s="10">
        <v>4</v>
      </c>
      <c r="D142" s="9" t="s">
        <v>1248</v>
      </c>
      <c r="E142" s="11" t="s">
        <v>1246</v>
      </c>
      <c r="F142" s="10" t="s">
        <v>75</v>
      </c>
      <c r="G142" s="10" t="s">
        <v>1249</v>
      </c>
      <c r="H142" s="10" t="s">
        <v>33</v>
      </c>
      <c r="I142" s="10" t="s">
        <v>7</v>
      </c>
      <c r="J142" s="10" t="s">
        <v>530</v>
      </c>
      <c r="K142" s="10" t="s">
        <v>1250</v>
      </c>
      <c r="L142" s="10" t="s">
        <v>1233</v>
      </c>
      <c r="M142" s="10" t="s">
        <v>922</v>
      </c>
      <c r="N142" s="9" t="s">
        <v>33</v>
      </c>
      <c r="O142" s="12">
        <v>405</v>
      </c>
      <c r="P142" s="12">
        <v>105</v>
      </c>
      <c r="Q142" s="1">
        <v>2000</v>
      </c>
      <c r="R142" s="12">
        <f t="shared" si="2"/>
        <v>210000</v>
      </c>
      <c r="S142" s="2"/>
      <c r="T142" s="10" t="s">
        <v>670</v>
      </c>
    </row>
    <row r="143" spans="1:20" ht="30">
      <c r="A143" s="8">
        <v>140</v>
      </c>
      <c r="B143" s="9" t="s">
        <v>325</v>
      </c>
      <c r="C143" s="10">
        <v>4</v>
      </c>
      <c r="D143" s="9" t="s">
        <v>1251</v>
      </c>
      <c r="E143" s="11" t="s">
        <v>326</v>
      </c>
      <c r="F143" s="10" t="s">
        <v>1252</v>
      </c>
      <c r="G143" s="10" t="s">
        <v>1206</v>
      </c>
      <c r="H143" s="10" t="s">
        <v>1207</v>
      </c>
      <c r="I143" s="10" t="s">
        <v>99</v>
      </c>
      <c r="J143" s="10" t="s">
        <v>530</v>
      </c>
      <c r="K143" s="10" t="s">
        <v>1253</v>
      </c>
      <c r="L143" s="10" t="s">
        <v>1209</v>
      </c>
      <c r="M143" s="10" t="s">
        <v>922</v>
      </c>
      <c r="N143" s="9" t="s">
        <v>176</v>
      </c>
      <c r="O143" s="12">
        <v>18200</v>
      </c>
      <c r="P143" s="12">
        <v>14889</v>
      </c>
      <c r="Q143" s="1">
        <v>1000</v>
      </c>
      <c r="R143" s="12">
        <f t="shared" si="2"/>
        <v>14889000</v>
      </c>
      <c r="S143" s="2"/>
      <c r="T143" s="10" t="s">
        <v>717</v>
      </c>
    </row>
    <row r="144" spans="1:20" ht="45">
      <c r="A144" s="8">
        <v>141</v>
      </c>
      <c r="B144" s="9" t="s">
        <v>327</v>
      </c>
      <c r="C144" s="10">
        <v>4</v>
      </c>
      <c r="D144" s="9" t="s">
        <v>1254</v>
      </c>
      <c r="E144" s="11" t="s">
        <v>1255</v>
      </c>
      <c r="F144" s="10" t="s">
        <v>1256</v>
      </c>
      <c r="G144" s="10" t="s">
        <v>1206</v>
      </c>
      <c r="H144" s="10" t="s">
        <v>1207</v>
      </c>
      <c r="I144" s="10" t="s">
        <v>99</v>
      </c>
      <c r="J144" s="10" t="s">
        <v>530</v>
      </c>
      <c r="K144" s="10" t="s">
        <v>1257</v>
      </c>
      <c r="L144" s="10" t="s">
        <v>1209</v>
      </c>
      <c r="M144" s="10" t="s">
        <v>922</v>
      </c>
      <c r="N144" s="9" t="s">
        <v>176</v>
      </c>
      <c r="O144" s="12">
        <v>22700</v>
      </c>
      <c r="P144" s="12">
        <v>19887</v>
      </c>
      <c r="Q144" s="1">
        <v>1000</v>
      </c>
      <c r="R144" s="12">
        <f t="shared" si="2"/>
        <v>19887000</v>
      </c>
      <c r="S144" s="2"/>
      <c r="T144" s="10" t="s">
        <v>717</v>
      </c>
    </row>
    <row r="145" spans="1:20" ht="75">
      <c r="A145" s="8">
        <v>142</v>
      </c>
      <c r="B145" s="9" t="s">
        <v>328</v>
      </c>
      <c r="C145" s="10">
        <v>4</v>
      </c>
      <c r="D145" s="9" t="s">
        <v>1259</v>
      </c>
      <c r="E145" s="11" t="s">
        <v>1258</v>
      </c>
      <c r="F145" s="10" t="s">
        <v>329</v>
      </c>
      <c r="G145" s="10" t="s">
        <v>1260</v>
      </c>
      <c r="H145" s="10" t="s">
        <v>583</v>
      </c>
      <c r="I145" s="10" t="s">
        <v>1261</v>
      </c>
      <c r="J145" s="10" t="s">
        <v>524</v>
      </c>
      <c r="K145" s="10" t="s">
        <v>1262</v>
      </c>
      <c r="L145" s="10" t="s">
        <v>1195</v>
      </c>
      <c r="M145" s="10" t="s">
        <v>922</v>
      </c>
      <c r="N145" s="9" t="s">
        <v>561</v>
      </c>
      <c r="O145" s="12">
        <v>1550</v>
      </c>
      <c r="P145" s="12">
        <v>1087</v>
      </c>
      <c r="Q145" s="1">
        <v>25000</v>
      </c>
      <c r="R145" s="12">
        <f t="shared" si="2"/>
        <v>27175000</v>
      </c>
      <c r="S145" s="2"/>
      <c r="T145" s="10" t="s">
        <v>751</v>
      </c>
    </row>
    <row r="146" spans="1:20" ht="45">
      <c r="A146" s="8">
        <v>143</v>
      </c>
      <c r="B146" s="9" t="s">
        <v>330</v>
      </c>
      <c r="C146" s="10">
        <v>4</v>
      </c>
      <c r="D146" s="9" t="s">
        <v>1266</v>
      </c>
      <c r="E146" s="11" t="s">
        <v>331</v>
      </c>
      <c r="F146" s="10" t="s">
        <v>9</v>
      </c>
      <c r="G146" s="10" t="s">
        <v>1267</v>
      </c>
      <c r="H146" s="10" t="s">
        <v>547</v>
      </c>
      <c r="I146" s="10" t="s">
        <v>548</v>
      </c>
      <c r="J146" s="10" t="s">
        <v>524</v>
      </c>
      <c r="K146" s="10" t="s">
        <v>1268</v>
      </c>
      <c r="L146" s="10" t="s">
        <v>1195</v>
      </c>
      <c r="M146" s="10" t="s">
        <v>922</v>
      </c>
      <c r="N146" s="9" t="s">
        <v>534</v>
      </c>
      <c r="O146" s="12">
        <v>12600</v>
      </c>
      <c r="P146" s="12">
        <v>9240</v>
      </c>
      <c r="Q146" s="1">
        <v>8000</v>
      </c>
      <c r="R146" s="12">
        <f t="shared" si="2"/>
        <v>73920000</v>
      </c>
      <c r="S146" s="2"/>
      <c r="T146" s="10" t="s">
        <v>751</v>
      </c>
    </row>
    <row r="147" spans="1:20" ht="45">
      <c r="A147" s="8">
        <v>144</v>
      </c>
      <c r="B147" s="9" t="s">
        <v>332</v>
      </c>
      <c r="C147" s="10">
        <v>4</v>
      </c>
      <c r="D147" s="9" t="s">
        <v>1266</v>
      </c>
      <c r="E147" s="11" t="s">
        <v>331</v>
      </c>
      <c r="F147" s="10" t="s">
        <v>333</v>
      </c>
      <c r="G147" s="10" t="s">
        <v>1269</v>
      </c>
      <c r="H147" s="10" t="s">
        <v>547</v>
      </c>
      <c r="I147" s="10" t="s">
        <v>548</v>
      </c>
      <c r="J147" s="10" t="s">
        <v>524</v>
      </c>
      <c r="K147" s="10" t="s">
        <v>1268</v>
      </c>
      <c r="L147" s="10" t="s">
        <v>1195</v>
      </c>
      <c r="M147" s="10" t="s">
        <v>922</v>
      </c>
      <c r="N147" s="9" t="s">
        <v>534</v>
      </c>
      <c r="O147" s="12">
        <v>11500</v>
      </c>
      <c r="P147" s="12">
        <v>9230</v>
      </c>
      <c r="Q147" s="1">
        <v>12000</v>
      </c>
      <c r="R147" s="12">
        <f t="shared" si="2"/>
        <v>110760000</v>
      </c>
      <c r="S147" s="2"/>
      <c r="T147" s="10" t="s">
        <v>751</v>
      </c>
    </row>
    <row r="148" spans="1:20" ht="45">
      <c r="A148" s="8">
        <v>145</v>
      </c>
      <c r="B148" s="9" t="s">
        <v>334</v>
      </c>
      <c r="C148" s="10">
        <v>4</v>
      </c>
      <c r="D148" s="9" t="s">
        <v>1270</v>
      </c>
      <c r="E148" s="11" t="s">
        <v>331</v>
      </c>
      <c r="F148" s="10" t="s">
        <v>335</v>
      </c>
      <c r="G148" s="10" t="s">
        <v>1267</v>
      </c>
      <c r="H148" s="10" t="s">
        <v>547</v>
      </c>
      <c r="I148" s="10" t="s">
        <v>548</v>
      </c>
      <c r="J148" s="10" t="s">
        <v>524</v>
      </c>
      <c r="K148" s="10" t="s">
        <v>1271</v>
      </c>
      <c r="L148" s="10" t="s">
        <v>1195</v>
      </c>
      <c r="M148" s="10" t="s">
        <v>922</v>
      </c>
      <c r="N148" s="9" t="s">
        <v>534</v>
      </c>
      <c r="O148" s="12">
        <v>17500</v>
      </c>
      <c r="P148" s="12">
        <v>15225</v>
      </c>
      <c r="Q148" s="1">
        <v>3000</v>
      </c>
      <c r="R148" s="12">
        <f t="shared" si="2"/>
        <v>45675000</v>
      </c>
      <c r="S148" s="2"/>
      <c r="T148" s="10" t="s">
        <v>751</v>
      </c>
    </row>
    <row r="149" spans="1:20" ht="45">
      <c r="A149" s="8">
        <v>146</v>
      </c>
      <c r="B149" s="9" t="s">
        <v>336</v>
      </c>
      <c r="C149" s="10">
        <v>4</v>
      </c>
      <c r="D149" s="9" t="s">
        <v>1272</v>
      </c>
      <c r="E149" s="11" t="s">
        <v>331</v>
      </c>
      <c r="F149" s="10" t="s">
        <v>337</v>
      </c>
      <c r="G149" s="10" t="s">
        <v>1273</v>
      </c>
      <c r="H149" s="10" t="s">
        <v>547</v>
      </c>
      <c r="I149" s="10" t="s">
        <v>548</v>
      </c>
      <c r="J149" s="10" t="s">
        <v>530</v>
      </c>
      <c r="K149" s="10" t="s">
        <v>1274</v>
      </c>
      <c r="L149" s="10" t="s">
        <v>1195</v>
      </c>
      <c r="M149" s="10" t="s">
        <v>922</v>
      </c>
      <c r="N149" s="9" t="s">
        <v>1275</v>
      </c>
      <c r="O149" s="12">
        <v>12500</v>
      </c>
      <c r="P149" s="12">
        <v>7644</v>
      </c>
      <c r="Q149" s="1">
        <v>7000</v>
      </c>
      <c r="R149" s="12">
        <f t="shared" si="2"/>
        <v>53508000</v>
      </c>
      <c r="S149" s="2"/>
      <c r="T149" s="10" t="s">
        <v>751</v>
      </c>
    </row>
    <row r="150" spans="1:20" ht="45">
      <c r="A150" s="8">
        <v>147</v>
      </c>
      <c r="B150" s="9" t="s">
        <v>338</v>
      </c>
      <c r="C150" s="10">
        <v>4</v>
      </c>
      <c r="D150" s="9" t="s">
        <v>1276</v>
      </c>
      <c r="E150" s="11" t="s">
        <v>339</v>
      </c>
      <c r="F150" s="10" t="s">
        <v>340</v>
      </c>
      <c r="G150" s="10" t="s">
        <v>1277</v>
      </c>
      <c r="H150" s="10" t="s">
        <v>1278</v>
      </c>
      <c r="I150" s="10" t="s">
        <v>1279</v>
      </c>
      <c r="J150" s="10" t="s">
        <v>530</v>
      </c>
      <c r="K150" s="10" t="s">
        <v>1280</v>
      </c>
      <c r="L150" s="10" t="s">
        <v>1281</v>
      </c>
      <c r="M150" s="10" t="s">
        <v>922</v>
      </c>
      <c r="N150" s="9" t="s">
        <v>306</v>
      </c>
      <c r="O150" s="12">
        <v>7000</v>
      </c>
      <c r="P150" s="12">
        <v>6930</v>
      </c>
      <c r="Q150" s="1">
        <v>5000</v>
      </c>
      <c r="R150" s="12">
        <f t="shared" si="2"/>
        <v>34650000</v>
      </c>
      <c r="S150" s="2"/>
      <c r="T150" s="10" t="s">
        <v>1092</v>
      </c>
    </row>
    <row r="151" spans="1:20" ht="75">
      <c r="A151" s="8">
        <v>148</v>
      </c>
      <c r="B151" s="9" t="s">
        <v>341</v>
      </c>
      <c r="C151" s="10">
        <v>4</v>
      </c>
      <c r="D151" s="9" t="s">
        <v>1282</v>
      </c>
      <c r="E151" s="11" t="s">
        <v>342</v>
      </c>
      <c r="F151" s="10" t="s">
        <v>343</v>
      </c>
      <c r="G151" s="10" t="s">
        <v>1283</v>
      </c>
      <c r="H151" s="10" t="s">
        <v>583</v>
      </c>
      <c r="I151" s="10" t="s">
        <v>23</v>
      </c>
      <c r="J151" s="10" t="s">
        <v>524</v>
      </c>
      <c r="K151" s="10" t="s">
        <v>1284</v>
      </c>
      <c r="L151" s="10" t="s">
        <v>1285</v>
      </c>
      <c r="M151" s="10" t="s">
        <v>922</v>
      </c>
      <c r="N151" s="9" t="s">
        <v>179</v>
      </c>
      <c r="O151" s="12">
        <v>423532</v>
      </c>
      <c r="P151" s="12">
        <v>423150</v>
      </c>
      <c r="Q151" s="1">
        <v>30</v>
      </c>
      <c r="R151" s="12">
        <f t="shared" si="2"/>
        <v>12694500</v>
      </c>
      <c r="S151" s="2"/>
      <c r="T151" s="10" t="s">
        <v>736</v>
      </c>
    </row>
    <row r="152" spans="1:20" ht="75">
      <c r="A152" s="8">
        <v>149</v>
      </c>
      <c r="B152" s="9" t="s">
        <v>344</v>
      </c>
      <c r="C152" s="10">
        <v>4</v>
      </c>
      <c r="D152" s="9" t="s">
        <v>1286</v>
      </c>
      <c r="E152" s="11" t="s">
        <v>345</v>
      </c>
      <c r="F152" s="10" t="s">
        <v>343</v>
      </c>
      <c r="G152" s="10" t="s">
        <v>1283</v>
      </c>
      <c r="H152" s="10" t="s">
        <v>583</v>
      </c>
      <c r="I152" s="10" t="s">
        <v>23</v>
      </c>
      <c r="J152" s="10" t="s">
        <v>524</v>
      </c>
      <c r="K152" s="10" t="s">
        <v>1287</v>
      </c>
      <c r="L152" s="10" t="s">
        <v>1285</v>
      </c>
      <c r="M152" s="10" t="s">
        <v>922</v>
      </c>
      <c r="N152" s="9" t="s">
        <v>179</v>
      </c>
      <c r="O152" s="12">
        <v>423532</v>
      </c>
      <c r="P152" s="12">
        <v>423150</v>
      </c>
      <c r="Q152" s="1">
        <v>30</v>
      </c>
      <c r="R152" s="12">
        <f t="shared" si="2"/>
        <v>12694500</v>
      </c>
      <c r="S152" s="2"/>
      <c r="T152" s="10" t="s">
        <v>736</v>
      </c>
    </row>
    <row r="153" spans="1:20" ht="75">
      <c r="A153" s="8">
        <v>150</v>
      </c>
      <c r="B153" s="9" t="s">
        <v>346</v>
      </c>
      <c r="C153" s="10">
        <v>4</v>
      </c>
      <c r="D153" s="9" t="s">
        <v>1288</v>
      </c>
      <c r="E153" s="11" t="s">
        <v>1289</v>
      </c>
      <c r="F153" s="10" t="s">
        <v>347</v>
      </c>
      <c r="G153" s="10" t="s">
        <v>1290</v>
      </c>
      <c r="H153" s="10" t="s">
        <v>583</v>
      </c>
      <c r="I153" s="10" t="s">
        <v>23</v>
      </c>
      <c r="J153" s="10" t="s">
        <v>524</v>
      </c>
      <c r="K153" s="10" t="s">
        <v>1291</v>
      </c>
      <c r="L153" s="10" t="s">
        <v>1285</v>
      </c>
      <c r="M153" s="10" t="s">
        <v>922</v>
      </c>
      <c r="N153" s="9" t="s">
        <v>561</v>
      </c>
      <c r="O153" s="12">
        <v>28728</v>
      </c>
      <c r="P153" s="12">
        <v>25263</v>
      </c>
      <c r="Q153" s="1">
        <v>2500</v>
      </c>
      <c r="R153" s="12">
        <f t="shared" si="2"/>
        <v>63157500</v>
      </c>
      <c r="S153" s="2"/>
      <c r="T153" s="10" t="s">
        <v>736</v>
      </c>
    </row>
    <row r="154" spans="1:20" ht="45">
      <c r="A154" s="8">
        <v>151</v>
      </c>
      <c r="B154" s="9" t="s">
        <v>348</v>
      </c>
      <c r="C154" s="10">
        <v>4</v>
      </c>
      <c r="D154" s="9" t="s">
        <v>1292</v>
      </c>
      <c r="E154" s="11" t="s">
        <v>1293</v>
      </c>
      <c r="F154" s="10" t="s">
        <v>6</v>
      </c>
      <c r="G154" s="10" t="s">
        <v>1294</v>
      </c>
      <c r="H154" s="10" t="s">
        <v>855</v>
      </c>
      <c r="I154" s="10" t="s">
        <v>23</v>
      </c>
      <c r="J154" s="10" t="s">
        <v>524</v>
      </c>
      <c r="K154" s="10" t="s">
        <v>1295</v>
      </c>
      <c r="L154" s="10" t="s">
        <v>1155</v>
      </c>
      <c r="M154" s="10" t="s">
        <v>922</v>
      </c>
      <c r="N154" s="9" t="s">
        <v>179</v>
      </c>
      <c r="O154" s="12">
        <v>13860</v>
      </c>
      <c r="P154" s="12">
        <v>6090</v>
      </c>
      <c r="Q154" s="1">
        <v>100</v>
      </c>
      <c r="R154" s="12">
        <f t="shared" si="2"/>
        <v>609000</v>
      </c>
      <c r="S154" s="2"/>
      <c r="T154" s="10" t="s">
        <v>1156</v>
      </c>
    </row>
    <row r="155" spans="1:20" ht="45">
      <c r="A155" s="8">
        <v>152</v>
      </c>
      <c r="B155" s="9" t="s">
        <v>349</v>
      </c>
      <c r="C155" s="10">
        <v>4</v>
      </c>
      <c r="D155" s="9" t="s">
        <v>1296</v>
      </c>
      <c r="E155" s="11" t="s">
        <v>350</v>
      </c>
      <c r="F155" s="10" t="s">
        <v>351</v>
      </c>
      <c r="G155" s="10" t="s">
        <v>1297</v>
      </c>
      <c r="H155" s="10" t="s">
        <v>812</v>
      </c>
      <c r="I155" s="10" t="s">
        <v>121</v>
      </c>
      <c r="J155" s="10" t="s">
        <v>530</v>
      </c>
      <c r="K155" s="10" t="s">
        <v>1298</v>
      </c>
      <c r="L155" s="10" t="s">
        <v>1092</v>
      </c>
      <c r="M155" s="10" t="s">
        <v>922</v>
      </c>
      <c r="N155" s="9" t="s">
        <v>561</v>
      </c>
      <c r="O155" s="12">
        <v>28000</v>
      </c>
      <c r="P155" s="12">
        <v>24395</v>
      </c>
      <c r="Q155" s="1">
        <v>3000</v>
      </c>
      <c r="R155" s="12">
        <f t="shared" si="2"/>
        <v>73185000</v>
      </c>
      <c r="S155" s="2"/>
      <c r="T155" s="10" t="s">
        <v>1092</v>
      </c>
    </row>
    <row r="156" spans="1:20" ht="60">
      <c r="A156" s="8">
        <v>153</v>
      </c>
      <c r="B156" s="9" t="s">
        <v>352</v>
      </c>
      <c r="C156" s="10">
        <v>4</v>
      </c>
      <c r="D156" s="9" t="s">
        <v>1299</v>
      </c>
      <c r="E156" s="11" t="s">
        <v>353</v>
      </c>
      <c r="F156" s="10" t="s">
        <v>6</v>
      </c>
      <c r="G156" s="10" t="s">
        <v>1048</v>
      </c>
      <c r="H156" s="10" t="s">
        <v>980</v>
      </c>
      <c r="I156" s="10" t="s">
        <v>7</v>
      </c>
      <c r="J156" s="10" t="s">
        <v>524</v>
      </c>
      <c r="K156" s="10" t="s">
        <v>1300</v>
      </c>
      <c r="L156" s="10" t="s">
        <v>981</v>
      </c>
      <c r="M156" s="10" t="s">
        <v>922</v>
      </c>
      <c r="N156" s="9" t="s">
        <v>982</v>
      </c>
      <c r="O156" s="12">
        <v>2625</v>
      </c>
      <c r="P156" s="12">
        <v>1575</v>
      </c>
      <c r="Q156" s="1">
        <v>5000</v>
      </c>
      <c r="R156" s="12">
        <f t="shared" si="2"/>
        <v>7875000</v>
      </c>
      <c r="S156" s="2"/>
      <c r="T156" s="10" t="s">
        <v>983</v>
      </c>
    </row>
    <row r="157" spans="1:20" ht="60">
      <c r="A157" s="8">
        <v>154</v>
      </c>
      <c r="B157" s="9" t="s">
        <v>354</v>
      </c>
      <c r="C157" s="10">
        <v>4</v>
      </c>
      <c r="D157" s="9" t="s">
        <v>1301</v>
      </c>
      <c r="E157" s="11" t="s">
        <v>223</v>
      </c>
      <c r="F157" s="10" t="s">
        <v>355</v>
      </c>
      <c r="G157" s="10" t="s">
        <v>1302</v>
      </c>
      <c r="H157" s="10" t="s">
        <v>583</v>
      </c>
      <c r="I157" s="10" t="s">
        <v>584</v>
      </c>
      <c r="J157" s="10" t="s">
        <v>530</v>
      </c>
      <c r="K157" s="10" t="s">
        <v>1303</v>
      </c>
      <c r="L157" s="10" t="s">
        <v>1195</v>
      </c>
      <c r="M157" s="10" t="s">
        <v>922</v>
      </c>
      <c r="N157" s="9" t="s">
        <v>561</v>
      </c>
      <c r="O157" s="12">
        <v>3100</v>
      </c>
      <c r="P157" s="12">
        <v>1449</v>
      </c>
      <c r="Q157" s="1">
        <v>12000</v>
      </c>
      <c r="R157" s="12">
        <f t="shared" si="2"/>
        <v>17388000</v>
      </c>
      <c r="S157" s="2"/>
      <c r="T157" s="10" t="s">
        <v>751</v>
      </c>
    </row>
    <row r="158" spans="1:20" ht="45">
      <c r="A158" s="8">
        <v>155</v>
      </c>
      <c r="B158" s="9" t="s">
        <v>356</v>
      </c>
      <c r="C158" s="10">
        <v>4</v>
      </c>
      <c r="D158" s="9" t="s">
        <v>1304</v>
      </c>
      <c r="E158" s="11" t="s">
        <v>1305</v>
      </c>
      <c r="F158" s="10" t="s">
        <v>1306</v>
      </c>
      <c r="G158" s="10" t="s">
        <v>1307</v>
      </c>
      <c r="H158" s="10" t="s">
        <v>956</v>
      </c>
      <c r="I158" s="10" t="s">
        <v>7</v>
      </c>
      <c r="J158" s="10" t="s">
        <v>530</v>
      </c>
      <c r="K158" s="10" t="s">
        <v>1308</v>
      </c>
      <c r="L158" s="10" t="s">
        <v>1154</v>
      </c>
      <c r="M158" s="10" t="s">
        <v>922</v>
      </c>
      <c r="N158" s="9" t="s">
        <v>561</v>
      </c>
      <c r="O158" s="12">
        <v>5000</v>
      </c>
      <c r="P158" s="12">
        <v>2299</v>
      </c>
      <c r="Q158" s="1">
        <v>10000</v>
      </c>
      <c r="R158" s="12">
        <f t="shared" si="2"/>
        <v>22990000</v>
      </c>
      <c r="S158" s="2"/>
      <c r="T158" s="10" t="s">
        <v>1030</v>
      </c>
    </row>
    <row r="159" spans="1:20" ht="45">
      <c r="A159" s="8">
        <v>156</v>
      </c>
      <c r="B159" s="9" t="s">
        <v>357</v>
      </c>
      <c r="C159" s="10">
        <v>4</v>
      </c>
      <c r="D159" s="9" t="s">
        <v>1309</v>
      </c>
      <c r="E159" s="11" t="s">
        <v>1305</v>
      </c>
      <c r="F159" s="10" t="s">
        <v>358</v>
      </c>
      <c r="G159" s="10" t="s">
        <v>799</v>
      </c>
      <c r="H159" s="10" t="s">
        <v>1310</v>
      </c>
      <c r="I159" s="10" t="s">
        <v>7</v>
      </c>
      <c r="J159" s="10" t="s">
        <v>524</v>
      </c>
      <c r="K159" s="10" t="s">
        <v>1311</v>
      </c>
      <c r="L159" s="10" t="s">
        <v>1155</v>
      </c>
      <c r="M159" s="10" t="s">
        <v>922</v>
      </c>
      <c r="N159" s="9" t="s">
        <v>33</v>
      </c>
      <c r="O159" s="12">
        <v>730</v>
      </c>
      <c r="P159" s="12">
        <v>180</v>
      </c>
      <c r="Q159" s="1">
        <v>60000</v>
      </c>
      <c r="R159" s="12">
        <f t="shared" si="2"/>
        <v>10800000</v>
      </c>
      <c r="S159" s="2"/>
      <c r="T159" s="10" t="s">
        <v>1156</v>
      </c>
    </row>
    <row r="160" spans="1:20" ht="45">
      <c r="A160" s="8">
        <v>157</v>
      </c>
      <c r="B160" s="9" t="s">
        <v>359</v>
      </c>
      <c r="C160" s="10">
        <v>4</v>
      </c>
      <c r="D160" s="9" t="s">
        <v>1312</v>
      </c>
      <c r="E160" s="11" t="s">
        <v>360</v>
      </c>
      <c r="F160" s="10" t="s">
        <v>1313</v>
      </c>
      <c r="G160" s="10" t="s">
        <v>1314</v>
      </c>
      <c r="H160" s="10" t="s">
        <v>956</v>
      </c>
      <c r="I160" s="10" t="s">
        <v>7</v>
      </c>
      <c r="J160" s="10" t="s">
        <v>524</v>
      </c>
      <c r="K160" s="10" t="s">
        <v>1315</v>
      </c>
      <c r="L160" s="10" t="s">
        <v>1155</v>
      </c>
      <c r="M160" s="10" t="s">
        <v>922</v>
      </c>
      <c r="N160" s="9" t="s">
        <v>534</v>
      </c>
      <c r="O160" s="12">
        <v>36000</v>
      </c>
      <c r="P160" s="12">
        <v>16170</v>
      </c>
      <c r="Q160" s="1">
        <v>8000</v>
      </c>
      <c r="R160" s="12">
        <f t="shared" si="2"/>
        <v>129360000</v>
      </c>
      <c r="S160" s="2"/>
      <c r="T160" s="10" t="s">
        <v>1156</v>
      </c>
    </row>
    <row r="161" spans="1:20" ht="60">
      <c r="A161" s="8">
        <v>158</v>
      </c>
      <c r="B161" s="9" t="s">
        <v>361</v>
      </c>
      <c r="C161" s="10">
        <v>4</v>
      </c>
      <c r="D161" s="9" t="s">
        <v>1316</v>
      </c>
      <c r="E161" s="11" t="s">
        <v>362</v>
      </c>
      <c r="F161" s="10" t="s">
        <v>363</v>
      </c>
      <c r="G161" s="10" t="s">
        <v>1317</v>
      </c>
      <c r="H161" s="10" t="s">
        <v>1207</v>
      </c>
      <c r="I161" s="10" t="s">
        <v>99</v>
      </c>
      <c r="J161" s="10" t="s">
        <v>524</v>
      </c>
      <c r="K161" s="10" t="s">
        <v>1318</v>
      </c>
      <c r="L161" s="10" t="s">
        <v>1319</v>
      </c>
      <c r="M161" s="10" t="s">
        <v>922</v>
      </c>
      <c r="N161" s="9" t="s">
        <v>306</v>
      </c>
      <c r="O161" s="12">
        <v>7000</v>
      </c>
      <c r="P161" s="12">
        <v>3360</v>
      </c>
      <c r="Q161" s="1">
        <v>1300</v>
      </c>
      <c r="R161" s="12">
        <f t="shared" si="2"/>
        <v>4368000</v>
      </c>
      <c r="S161" s="2"/>
      <c r="T161" s="10" t="s">
        <v>1072</v>
      </c>
    </row>
    <row r="162" spans="1:20" ht="60">
      <c r="A162" s="8">
        <v>159</v>
      </c>
      <c r="B162" s="9" t="s">
        <v>364</v>
      </c>
      <c r="C162" s="10">
        <v>4</v>
      </c>
      <c r="D162" s="9" t="s">
        <v>1320</v>
      </c>
      <c r="E162" s="11" t="s">
        <v>365</v>
      </c>
      <c r="F162" s="10" t="s">
        <v>1321</v>
      </c>
      <c r="G162" s="10" t="s">
        <v>1322</v>
      </c>
      <c r="H162" s="10" t="s">
        <v>1061</v>
      </c>
      <c r="I162" s="10" t="s">
        <v>7</v>
      </c>
      <c r="J162" s="10" t="s">
        <v>524</v>
      </c>
      <c r="K162" s="10" t="s">
        <v>1323</v>
      </c>
      <c r="L162" s="10" t="s">
        <v>1115</v>
      </c>
      <c r="M162" s="10" t="s">
        <v>922</v>
      </c>
      <c r="N162" s="9" t="s">
        <v>73</v>
      </c>
      <c r="O162" s="12">
        <v>1500</v>
      </c>
      <c r="P162" s="12">
        <v>1470</v>
      </c>
      <c r="Q162" s="1">
        <v>50000</v>
      </c>
      <c r="R162" s="12">
        <f t="shared" si="2"/>
        <v>73500000</v>
      </c>
      <c r="S162" s="2"/>
      <c r="T162" s="10" t="s">
        <v>944</v>
      </c>
    </row>
    <row r="163" spans="1:20" ht="60">
      <c r="A163" s="8">
        <v>160</v>
      </c>
      <c r="B163" s="9" t="s">
        <v>366</v>
      </c>
      <c r="C163" s="10">
        <v>4</v>
      </c>
      <c r="D163" s="9" t="s">
        <v>1324</v>
      </c>
      <c r="E163" s="11" t="s">
        <v>365</v>
      </c>
      <c r="F163" s="10" t="s">
        <v>367</v>
      </c>
      <c r="G163" s="10" t="s">
        <v>799</v>
      </c>
      <c r="H163" s="10" t="s">
        <v>599</v>
      </c>
      <c r="I163" s="10" t="s">
        <v>7</v>
      </c>
      <c r="J163" s="10" t="s">
        <v>530</v>
      </c>
      <c r="K163" s="10" t="s">
        <v>1325</v>
      </c>
      <c r="L163" s="10" t="s">
        <v>1060</v>
      </c>
      <c r="M163" s="10" t="s">
        <v>922</v>
      </c>
      <c r="N163" s="9" t="s">
        <v>33</v>
      </c>
      <c r="O163" s="12">
        <v>1575</v>
      </c>
      <c r="P163" s="12">
        <v>1386</v>
      </c>
      <c r="Q163" s="1">
        <v>10000</v>
      </c>
      <c r="R163" s="12">
        <f t="shared" si="2"/>
        <v>13860000</v>
      </c>
      <c r="S163" s="2"/>
      <c r="T163" s="10" t="s">
        <v>1060</v>
      </c>
    </row>
    <row r="164" spans="1:20" ht="45">
      <c r="A164" s="8">
        <v>161</v>
      </c>
      <c r="B164" s="9" t="s">
        <v>368</v>
      </c>
      <c r="C164" s="10">
        <v>4</v>
      </c>
      <c r="D164" s="9" t="s">
        <v>1326</v>
      </c>
      <c r="E164" s="11" t="s">
        <v>108</v>
      </c>
      <c r="F164" s="10" t="s">
        <v>109</v>
      </c>
      <c r="G164" s="10" t="s">
        <v>1327</v>
      </c>
      <c r="H164" s="10" t="s">
        <v>523</v>
      </c>
      <c r="I164" s="10" t="s">
        <v>7</v>
      </c>
      <c r="J164" s="10" t="s">
        <v>524</v>
      </c>
      <c r="K164" s="10" t="s">
        <v>1328</v>
      </c>
      <c r="L164" s="10" t="s">
        <v>1016</v>
      </c>
      <c r="M164" s="10" t="s">
        <v>922</v>
      </c>
      <c r="N164" s="9" t="s">
        <v>33</v>
      </c>
      <c r="O164" s="12">
        <v>350</v>
      </c>
      <c r="P164" s="12">
        <v>294</v>
      </c>
      <c r="Q164" s="1">
        <v>3000</v>
      </c>
      <c r="R164" s="12">
        <f t="shared" si="2"/>
        <v>882000</v>
      </c>
      <c r="S164" s="2"/>
      <c r="T164" s="10" t="s">
        <v>1031</v>
      </c>
    </row>
    <row r="165" spans="1:20" ht="75">
      <c r="A165" s="8">
        <v>162</v>
      </c>
      <c r="B165" s="9" t="s">
        <v>369</v>
      </c>
      <c r="C165" s="10">
        <v>4</v>
      </c>
      <c r="D165" s="9" t="s">
        <v>1329</v>
      </c>
      <c r="E165" s="11" t="s">
        <v>111</v>
      </c>
      <c r="F165" s="10" t="s">
        <v>370</v>
      </c>
      <c r="G165" s="10" t="s">
        <v>1330</v>
      </c>
      <c r="H165" s="10" t="s">
        <v>583</v>
      </c>
      <c r="I165" s="10" t="s">
        <v>1331</v>
      </c>
      <c r="J165" s="10" t="s">
        <v>530</v>
      </c>
      <c r="K165" s="10" t="s">
        <v>1332</v>
      </c>
      <c r="L165" s="10" t="s">
        <v>1195</v>
      </c>
      <c r="M165" s="10" t="s">
        <v>922</v>
      </c>
      <c r="N165" s="9" t="s">
        <v>561</v>
      </c>
      <c r="O165" s="12">
        <v>806</v>
      </c>
      <c r="P165" s="12">
        <v>376</v>
      </c>
      <c r="Q165" s="1">
        <v>5000</v>
      </c>
      <c r="R165" s="12">
        <f t="shared" si="2"/>
        <v>1880000</v>
      </c>
      <c r="S165" s="2"/>
      <c r="T165" s="10" t="s">
        <v>751</v>
      </c>
    </row>
    <row r="166" spans="1:20" ht="60">
      <c r="A166" s="8">
        <v>163</v>
      </c>
      <c r="B166" s="9" t="s">
        <v>371</v>
      </c>
      <c r="C166" s="10">
        <v>4</v>
      </c>
      <c r="D166" s="9" t="s">
        <v>1333</v>
      </c>
      <c r="E166" s="11" t="s">
        <v>372</v>
      </c>
      <c r="F166" s="10" t="s">
        <v>1334</v>
      </c>
      <c r="G166" s="10" t="s">
        <v>1335</v>
      </c>
      <c r="H166" s="10" t="s">
        <v>906</v>
      </c>
      <c r="I166" s="10" t="s">
        <v>7</v>
      </c>
      <c r="J166" s="10" t="s">
        <v>530</v>
      </c>
      <c r="K166" s="10" t="s">
        <v>1336</v>
      </c>
      <c r="L166" s="10" t="s">
        <v>1059</v>
      </c>
      <c r="M166" s="10" t="s">
        <v>922</v>
      </c>
      <c r="N166" s="9" t="s">
        <v>73</v>
      </c>
      <c r="O166" s="12">
        <v>3500</v>
      </c>
      <c r="P166" s="12">
        <v>3100</v>
      </c>
      <c r="Q166" s="1">
        <v>5000</v>
      </c>
      <c r="R166" s="12">
        <f t="shared" si="2"/>
        <v>15500000</v>
      </c>
      <c r="S166" s="2"/>
      <c r="T166" s="10" t="s">
        <v>710</v>
      </c>
    </row>
    <row r="167" spans="1:20" ht="60">
      <c r="A167" s="8">
        <v>164</v>
      </c>
      <c r="B167" s="9" t="s">
        <v>373</v>
      </c>
      <c r="C167" s="10">
        <v>4</v>
      </c>
      <c r="D167" s="9" t="s">
        <v>1337</v>
      </c>
      <c r="E167" s="11" t="s">
        <v>374</v>
      </c>
      <c r="F167" s="10" t="s">
        <v>1338</v>
      </c>
      <c r="G167" s="10" t="s">
        <v>1339</v>
      </c>
      <c r="H167" s="10" t="s">
        <v>19</v>
      </c>
      <c r="I167" s="10" t="s">
        <v>7</v>
      </c>
      <c r="J167" s="10" t="s">
        <v>530</v>
      </c>
      <c r="K167" s="10" t="s">
        <v>1340</v>
      </c>
      <c r="L167" s="10" t="s">
        <v>1093</v>
      </c>
      <c r="M167" s="10" t="s">
        <v>922</v>
      </c>
      <c r="N167" s="9" t="s">
        <v>73</v>
      </c>
      <c r="O167" s="12">
        <v>3600</v>
      </c>
      <c r="P167" s="12">
        <v>2415</v>
      </c>
      <c r="Q167" s="1">
        <v>7000</v>
      </c>
      <c r="R167" s="12">
        <f t="shared" si="2"/>
        <v>16905000</v>
      </c>
      <c r="S167" s="2"/>
      <c r="T167" s="10" t="s">
        <v>1093</v>
      </c>
    </row>
    <row r="168" spans="1:20" ht="60">
      <c r="A168" s="8">
        <v>165</v>
      </c>
      <c r="B168" s="9" t="s">
        <v>375</v>
      </c>
      <c r="C168" s="10">
        <v>4</v>
      </c>
      <c r="D168" s="9" t="s">
        <v>1341</v>
      </c>
      <c r="E168" s="11" t="s">
        <v>372</v>
      </c>
      <c r="F168" s="10" t="s">
        <v>376</v>
      </c>
      <c r="G168" s="10" t="s">
        <v>1342</v>
      </c>
      <c r="H168" s="10" t="s">
        <v>906</v>
      </c>
      <c r="I168" s="10" t="s">
        <v>7</v>
      </c>
      <c r="J168" s="10" t="s">
        <v>524</v>
      </c>
      <c r="K168" s="10" t="s">
        <v>1343</v>
      </c>
      <c r="L168" s="10" t="s">
        <v>1344</v>
      </c>
      <c r="M168" s="10" t="s">
        <v>922</v>
      </c>
      <c r="N168" s="9" t="s">
        <v>73</v>
      </c>
      <c r="O168" s="12">
        <v>4200</v>
      </c>
      <c r="P168" s="12">
        <v>3900</v>
      </c>
      <c r="Q168" s="1">
        <v>7000</v>
      </c>
      <c r="R168" s="12">
        <f t="shared" si="2"/>
        <v>27300000</v>
      </c>
      <c r="S168" s="2"/>
      <c r="T168" s="10" t="s">
        <v>925</v>
      </c>
    </row>
    <row r="169" spans="1:20" ht="60">
      <c r="A169" s="8">
        <v>166</v>
      </c>
      <c r="B169" s="9" t="s">
        <v>377</v>
      </c>
      <c r="C169" s="10">
        <v>4</v>
      </c>
      <c r="D169" s="9" t="s">
        <v>1345</v>
      </c>
      <c r="E169" s="11" t="s">
        <v>1346</v>
      </c>
      <c r="F169" s="10" t="s">
        <v>1347</v>
      </c>
      <c r="G169" s="10" t="s">
        <v>1302</v>
      </c>
      <c r="H169" s="10" t="s">
        <v>583</v>
      </c>
      <c r="I169" s="10" t="s">
        <v>1348</v>
      </c>
      <c r="J169" s="10" t="s">
        <v>530</v>
      </c>
      <c r="K169" s="10" t="s">
        <v>1349</v>
      </c>
      <c r="L169" s="10" t="s">
        <v>1195</v>
      </c>
      <c r="M169" s="10" t="s">
        <v>922</v>
      </c>
      <c r="N169" s="9" t="s">
        <v>561</v>
      </c>
      <c r="O169" s="12">
        <v>2900</v>
      </c>
      <c r="P169" s="12">
        <v>2625</v>
      </c>
      <c r="Q169" s="1">
        <v>50</v>
      </c>
      <c r="R169" s="12">
        <f t="shared" si="2"/>
        <v>131250</v>
      </c>
      <c r="S169" s="2"/>
      <c r="T169" s="10" t="s">
        <v>751</v>
      </c>
    </row>
    <row r="170" spans="1:20" ht="75">
      <c r="A170" s="8">
        <v>167</v>
      </c>
      <c r="B170" s="9" t="s">
        <v>378</v>
      </c>
      <c r="C170" s="10">
        <v>4</v>
      </c>
      <c r="D170" s="9" t="s">
        <v>1350</v>
      </c>
      <c r="E170" s="11" t="s">
        <v>1350</v>
      </c>
      <c r="F170" s="10" t="s">
        <v>36</v>
      </c>
      <c r="G170" s="10" t="s">
        <v>1351</v>
      </c>
      <c r="H170" s="10" t="s">
        <v>590</v>
      </c>
      <c r="I170" s="10" t="s">
        <v>7</v>
      </c>
      <c r="J170" s="10" t="s">
        <v>530</v>
      </c>
      <c r="K170" s="10" t="s">
        <v>1352</v>
      </c>
      <c r="L170" s="10" t="s">
        <v>1071</v>
      </c>
      <c r="M170" s="10" t="s">
        <v>922</v>
      </c>
      <c r="N170" s="9" t="s">
        <v>33</v>
      </c>
      <c r="O170" s="12">
        <v>5250</v>
      </c>
      <c r="P170" s="12">
        <v>1449</v>
      </c>
      <c r="Q170" s="1">
        <v>3000</v>
      </c>
      <c r="R170" s="12">
        <f t="shared" si="2"/>
        <v>4347000</v>
      </c>
      <c r="S170" s="2"/>
      <c r="T170" s="10" t="s">
        <v>1072</v>
      </c>
    </row>
    <row r="171" spans="1:20" ht="60">
      <c r="A171" s="8">
        <v>168</v>
      </c>
      <c r="B171" s="9" t="s">
        <v>379</v>
      </c>
      <c r="C171" s="10">
        <v>4</v>
      </c>
      <c r="D171" s="9" t="s">
        <v>1353</v>
      </c>
      <c r="E171" s="11" t="s">
        <v>380</v>
      </c>
      <c r="F171" s="10" t="s">
        <v>36</v>
      </c>
      <c r="G171" s="10" t="s">
        <v>797</v>
      </c>
      <c r="H171" s="10" t="s">
        <v>935</v>
      </c>
      <c r="I171" s="10" t="s">
        <v>23</v>
      </c>
      <c r="J171" s="10" t="s">
        <v>530</v>
      </c>
      <c r="K171" s="10" t="s">
        <v>1354</v>
      </c>
      <c r="L171" s="10" t="s">
        <v>1060</v>
      </c>
      <c r="M171" s="10" t="s">
        <v>922</v>
      </c>
      <c r="N171" s="9" t="s">
        <v>179</v>
      </c>
      <c r="O171" s="12">
        <v>96600</v>
      </c>
      <c r="P171" s="12">
        <v>33726</v>
      </c>
      <c r="Q171" s="1">
        <v>4000</v>
      </c>
      <c r="R171" s="12">
        <f t="shared" si="2"/>
        <v>134904000</v>
      </c>
      <c r="S171" s="2"/>
      <c r="T171" s="10" t="s">
        <v>1060</v>
      </c>
    </row>
    <row r="172" spans="1:20" ht="60">
      <c r="A172" s="8">
        <v>169</v>
      </c>
      <c r="B172" s="9" t="s">
        <v>381</v>
      </c>
      <c r="C172" s="10">
        <v>4</v>
      </c>
      <c r="D172" s="9" t="s">
        <v>1355</v>
      </c>
      <c r="E172" s="11" t="s">
        <v>113</v>
      </c>
      <c r="F172" s="10" t="s">
        <v>51</v>
      </c>
      <c r="G172" s="10" t="s">
        <v>686</v>
      </c>
      <c r="H172" s="10" t="s">
        <v>610</v>
      </c>
      <c r="I172" s="10" t="s">
        <v>23</v>
      </c>
      <c r="J172" s="10" t="s">
        <v>530</v>
      </c>
      <c r="K172" s="10" t="s">
        <v>1356</v>
      </c>
      <c r="L172" s="10" t="s">
        <v>1008</v>
      </c>
      <c r="M172" s="10" t="s">
        <v>922</v>
      </c>
      <c r="N172" s="9" t="s">
        <v>179</v>
      </c>
      <c r="O172" s="12">
        <v>153000</v>
      </c>
      <c r="P172" s="12">
        <v>56030</v>
      </c>
      <c r="Q172" s="1">
        <v>3000</v>
      </c>
      <c r="R172" s="12">
        <f t="shared" si="2"/>
        <v>168090000</v>
      </c>
      <c r="S172" s="2"/>
      <c r="T172" s="10" t="s">
        <v>1009</v>
      </c>
    </row>
    <row r="173" spans="1:20" ht="60">
      <c r="A173" s="8">
        <v>170</v>
      </c>
      <c r="B173" s="9" t="s">
        <v>382</v>
      </c>
      <c r="C173" s="10">
        <v>4</v>
      </c>
      <c r="D173" s="9" t="s">
        <v>1357</v>
      </c>
      <c r="E173" s="11" t="s">
        <v>1358</v>
      </c>
      <c r="F173" s="10" t="s">
        <v>206</v>
      </c>
      <c r="G173" s="10" t="s">
        <v>1359</v>
      </c>
      <c r="H173" s="10" t="s">
        <v>855</v>
      </c>
      <c r="I173" s="10" t="s">
        <v>23</v>
      </c>
      <c r="J173" s="10" t="s">
        <v>530</v>
      </c>
      <c r="K173" s="10" t="s">
        <v>1360</v>
      </c>
      <c r="L173" s="10" t="s">
        <v>1060</v>
      </c>
      <c r="M173" s="10" t="s">
        <v>922</v>
      </c>
      <c r="N173" s="9" t="s">
        <v>179</v>
      </c>
      <c r="O173" s="12">
        <v>72000</v>
      </c>
      <c r="P173" s="12">
        <v>22491</v>
      </c>
      <c r="Q173" s="1">
        <v>3000</v>
      </c>
      <c r="R173" s="12">
        <f t="shared" si="2"/>
        <v>67473000</v>
      </c>
      <c r="S173" s="2"/>
      <c r="T173" s="10" t="s">
        <v>1060</v>
      </c>
    </row>
    <row r="174" spans="1:20" ht="45">
      <c r="A174" s="8">
        <v>171</v>
      </c>
      <c r="B174" s="9" t="s">
        <v>383</v>
      </c>
      <c r="C174" s="10">
        <v>4</v>
      </c>
      <c r="D174" s="9" t="s">
        <v>1361</v>
      </c>
      <c r="E174" s="11" t="s">
        <v>115</v>
      </c>
      <c r="F174" s="10" t="s">
        <v>116</v>
      </c>
      <c r="G174" s="10" t="s">
        <v>857</v>
      </c>
      <c r="H174" s="10" t="s">
        <v>11</v>
      </c>
      <c r="I174" s="10" t="s">
        <v>10</v>
      </c>
      <c r="J174" s="10" t="s">
        <v>530</v>
      </c>
      <c r="K174" s="10" t="s">
        <v>1362</v>
      </c>
      <c r="L174" s="10" t="s">
        <v>1363</v>
      </c>
      <c r="M174" s="10" t="s">
        <v>922</v>
      </c>
      <c r="N174" s="9" t="s">
        <v>677</v>
      </c>
      <c r="O174" s="12">
        <v>10000</v>
      </c>
      <c r="P174" s="12">
        <v>8100</v>
      </c>
      <c r="Q174" s="1">
        <v>5000</v>
      </c>
      <c r="R174" s="12">
        <f t="shared" si="2"/>
        <v>40500000</v>
      </c>
      <c r="S174" s="2"/>
      <c r="T174" s="10" t="s">
        <v>861</v>
      </c>
    </row>
    <row r="175" spans="1:20" ht="45">
      <c r="A175" s="8">
        <v>172</v>
      </c>
      <c r="B175" s="9" t="s">
        <v>384</v>
      </c>
      <c r="C175" s="10">
        <v>4</v>
      </c>
      <c r="D175" s="9" t="s">
        <v>115</v>
      </c>
      <c r="E175" s="11" t="s">
        <v>115</v>
      </c>
      <c r="F175" s="10" t="s">
        <v>63</v>
      </c>
      <c r="G175" s="10" t="s">
        <v>1188</v>
      </c>
      <c r="H175" s="10" t="s">
        <v>523</v>
      </c>
      <c r="I175" s="10" t="s">
        <v>7</v>
      </c>
      <c r="J175" s="10" t="s">
        <v>530</v>
      </c>
      <c r="K175" s="10" t="s">
        <v>1364</v>
      </c>
      <c r="L175" s="10" t="s">
        <v>1027</v>
      </c>
      <c r="M175" s="10" t="s">
        <v>922</v>
      </c>
      <c r="N175" s="9" t="s">
        <v>33</v>
      </c>
      <c r="O175" s="12">
        <v>250</v>
      </c>
      <c r="P175" s="12">
        <v>136</v>
      </c>
      <c r="Q175" s="1">
        <v>5000</v>
      </c>
      <c r="R175" s="12">
        <f t="shared" si="2"/>
        <v>680000</v>
      </c>
      <c r="S175" s="2"/>
      <c r="T175" s="10" t="s">
        <v>1027</v>
      </c>
    </row>
    <row r="176" spans="1:20" ht="45">
      <c r="A176" s="8">
        <v>173</v>
      </c>
      <c r="B176" s="9" t="s">
        <v>386</v>
      </c>
      <c r="C176" s="10">
        <v>4</v>
      </c>
      <c r="D176" s="9" t="s">
        <v>1365</v>
      </c>
      <c r="E176" s="11" t="s">
        <v>385</v>
      </c>
      <c r="F176" s="10" t="s">
        <v>387</v>
      </c>
      <c r="G176" s="10" t="s">
        <v>1366</v>
      </c>
      <c r="H176" s="10" t="s">
        <v>773</v>
      </c>
      <c r="I176" s="10" t="s">
        <v>7</v>
      </c>
      <c r="J176" s="10" t="s">
        <v>524</v>
      </c>
      <c r="K176" s="10" t="s">
        <v>1367</v>
      </c>
      <c r="L176" s="10" t="s">
        <v>1092</v>
      </c>
      <c r="M176" s="10" t="s">
        <v>922</v>
      </c>
      <c r="N176" s="9" t="s">
        <v>561</v>
      </c>
      <c r="O176" s="12">
        <v>3675</v>
      </c>
      <c r="P176" s="12">
        <v>3675</v>
      </c>
      <c r="Q176" s="1">
        <v>5000</v>
      </c>
      <c r="R176" s="12">
        <f t="shared" si="2"/>
        <v>18375000</v>
      </c>
      <c r="S176" s="2"/>
      <c r="T176" s="10" t="s">
        <v>1092</v>
      </c>
    </row>
    <row r="177" spans="1:20" ht="45">
      <c r="A177" s="8">
        <v>174</v>
      </c>
      <c r="B177" s="9" t="s">
        <v>388</v>
      </c>
      <c r="C177" s="10">
        <v>4</v>
      </c>
      <c r="D177" s="9" t="s">
        <v>1368</v>
      </c>
      <c r="E177" s="11" t="s">
        <v>126</v>
      </c>
      <c r="F177" s="10" t="s">
        <v>127</v>
      </c>
      <c r="G177" s="10" t="s">
        <v>798</v>
      </c>
      <c r="H177" s="10" t="s">
        <v>583</v>
      </c>
      <c r="I177" s="10" t="s">
        <v>23</v>
      </c>
      <c r="J177" s="10" t="s">
        <v>530</v>
      </c>
      <c r="K177" s="10" t="s">
        <v>1369</v>
      </c>
      <c r="L177" s="10" t="s">
        <v>1092</v>
      </c>
      <c r="M177" s="10" t="s">
        <v>922</v>
      </c>
      <c r="N177" s="9" t="s">
        <v>561</v>
      </c>
      <c r="O177" s="12">
        <v>32000</v>
      </c>
      <c r="P177" s="12">
        <v>29400</v>
      </c>
      <c r="Q177" s="1">
        <v>20</v>
      </c>
      <c r="R177" s="12">
        <f t="shared" si="2"/>
        <v>588000</v>
      </c>
      <c r="S177" s="2"/>
      <c r="T177" s="10" t="s">
        <v>1092</v>
      </c>
    </row>
    <row r="178" spans="1:20" ht="45">
      <c r="A178" s="8">
        <v>175</v>
      </c>
      <c r="B178" s="9" t="s">
        <v>389</v>
      </c>
      <c r="C178" s="10">
        <v>4</v>
      </c>
      <c r="D178" s="9" t="s">
        <v>1370</v>
      </c>
      <c r="E178" s="11" t="s">
        <v>390</v>
      </c>
      <c r="F178" s="10" t="s">
        <v>1371</v>
      </c>
      <c r="G178" s="10" t="s">
        <v>1372</v>
      </c>
      <c r="H178" s="10" t="s">
        <v>547</v>
      </c>
      <c r="I178" s="10" t="s">
        <v>548</v>
      </c>
      <c r="J178" s="10" t="s">
        <v>530</v>
      </c>
      <c r="K178" s="10" t="s">
        <v>1373</v>
      </c>
      <c r="L178" s="10" t="s">
        <v>1195</v>
      </c>
      <c r="M178" s="10" t="s">
        <v>922</v>
      </c>
      <c r="N178" s="9" t="s">
        <v>534</v>
      </c>
      <c r="O178" s="12">
        <v>8200</v>
      </c>
      <c r="P178" s="12">
        <v>8190</v>
      </c>
      <c r="Q178" s="1">
        <v>3200</v>
      </c>
      <c r="R178" s="12">
        <f t="shared" si="2"/>
        <v>26208000</v>
      </c>
      <c r="S178" s="2"/>
      <c r="T178" s="10" t="s">
        <v>751</v>
      </c>
    </row>
    <row r="179" spans="1:20" ht="45">
      <c r="A179" s="8">
        <v>176</v>
      </c>
      <c r="B179" s="9" t="s">
        <v>391</v>
      </c>
      <c r="C179" s="10">
        <v>4</v>
      </c>
      <c r="D179" s="9" t="s">
        <v>1374</v>
      </c>
      <c r="E179" s="11" t="s">
        <v>390</v>
      </c>
      <c r="F179" s="10" t="s">
        <v>392</v>
      </c>
      <c r="G179" s="10" t="s">
        <v>1375</v>
      </c>
      <c r="H179" s="10" t="s">
        <v>547</v>
      </c>
      <c r="I179" s="10" t="s">
        <v>548</v>
      </c>
      <c r="J179" s="10" t="s">
        <v>530</v>
      </c>
      <c r="K179" s="10" t="s">
        <v>1376</v>
      </c>
      <c r="L179" s="10" t="s">
        <v>1195</v>
      </c>
      <c r="M179" s="10" t="s">
        <v>922</v>
      </c>
      <c r="N179" s="9" t="s">
        <v>1275</v>
      </c>
      <c r="O179" s="12">
        <v>8500</v>
      </c>
      <c r="P179" s="12">
        <v>6825</v>
      </c>
      <c r="Q179" s="1">
        <v>21000</v>
      </c>
      <c r="R179" s="12">
        <f t="shared" si="2"/>
        <v>143325000</v>
      </c>
      <c r="S179" s="2"/>
      <c r="T179" s="10" t="s">
        <v>751</v>
      </c>
    </row>
    <row r="180" spans="1:20" ht="45">
      <c r="A180" s="8">
        <v>177</v>
      </c>
      <c r="B180" s="9" t="s">
        <v>393</v>
      </c>
      <c r="C180" s="10">
        <v>4</v>
      </c>
      <c r="D180" s="9" t="s">
        <v>1377</v>
      </c>
      <c r="E180" s="11" t="s">
        <v>390</v>
      </c>
      <c r="F180" s="10" t="s">
        <v>394</v>
      </c>
      <c r="G180" s="10" t="s">
        <v>1378</v>
      </c>
      <c r="H180" s="10" t="s">
        <v>1379</v>
      </c>
      <c r="I180" s="10" t="s">
        <v>121</v>
      </c>
      <c r="J180" s="10" t="s">
        <v>530</v>
      </c>
      <c r="K180" s="10" t="s">
        <v>1380</v>
      </c>
      <c r="L180" s="10" t="s">
        <v>1123</v>
      </c>
      <c r="M180" s="10" t="s">
        <v>922</v>
      </c>
      <c r="N180" s="9" t="s">
        <v>179</v>
      </c>
      <c r="O180" s="12">
        <v>3000</v>
      </c>
      <c r="P180" s="12">
        <v>1238</v>
      </c>
      <c r="Q180" s="1">
        <v>22000</v>
      </c>
      <c r="R180" s="12">
        <f t="shared" si="2"/>
        <v>27236000</v>
      </c>
      <c r="S180" s="2"/>
      <c r="T180" s="10" t="s">
        <v>536</v>
      </c>
    </row>
    <row r="181" spans="1:20" ht="45">
      <c r="A181" s="8">
        <v>178</v>
      </c>
      <c r="B181" s="9" t="s">
        <v>395</v>
      </c>
      <c r="C181" s="10">
        <v>4</v>
      </c>
      <c r="D181" s="9" t="s">
        <v>1381</v>
      </c>
      <c r="E181" s="11" t="s">
        <v>390</v>
      </c>
      <c r="F181" s="10" t="s">
        <v>333</v>
      </c>
      <c r="G181" s="10" t="s">
        <v>1269</v>
      </c>
      <c r="H181" s="10" t="s">
        <v>547</v>
      </c>
      <c r="I181" s="10" t="s">
        <v>548</v>
      </c>
      <c r="J181" s="10" t="s">
        <v>530</v>
      </c>
      <c r="K181" s="10" t="s">
        <v>1382</v>
      </c>
      <c r="L181" s="10" t="s">
        <v>1195</v>
      </c>
      <c r="M181" s="10" t="s">
        <v>922</v>
      </c>
      <c r="N181" s="9" t="s">
        <v>534</v>
      </c>
      <c r="O181" s="12">
        <v>11897</v>
      </c>
      <c r="P181" s="12">
        <v>11897</v>
      </c>
      <c r="Q181" s="1">
        <v>6000</v>
      </c>
      <c r="R181" s="12">
        <f t="shared" si="2"/>
        <v>71382000</v>
      </c>
      <c r="S181" s="2"/>
      <c r="T181" s="10" t="s">
        <v>751</v>
      </c>
    </row>
    <row r="182" spans="1:20" ht="45">
      <c r="A182" s="8">
        <v>179</v>
      </c>
      <c r="B182" s="9" t="s">
        <v>396</v>
      </c>
      <c r="C182" s="10">
        <v>4</v>
      </c>
      <c r="D182" s="9" t="s">
        <v>1374</v>
      </c>
      <c r="E182" s="11" t="s">
        <v>390</v>
      </c>
      <c r="F182" s="10" t="s">
        <v>397</v>
      </c>
      <c r="G182" s="10" t="s">
        <v>1273</v>
      </c>
      <c r="H182" s="10" t="s">
        <v>547</v>
      </c>
      <c r="I182" s="10" t="s">
        <v>548</v>
      </c>
      <c r="J182" s="10" t="s">
        <v>530</v>
      </c>
      <c r="K182" s="10" t="s">
        <v>1376</v>
      </c>
      <c r="L182" s="10" t="s">
        <v>1195</v>
      </c>
      <c r="M182" s="10" t="s">
        <v>922</v>
      </c>
      <c r="N182" s="9" t="s">
        <v>1275</v>
      </c>
      <c r="O182" s="12">
        <v>10000</v>
      </c>
      <c r="P182" s="12">
        <v>7403</v>
      </c>
      <c r="Q182" s="1">
        <v>20000</v>
      </c>
      <c r="R182" s="12">
        <f t="shared" si="2"/>
        <v>148060000</v>
      </c>
      <c r="S182" s="2"/>
      <c r="T182" s="10" t="s">
        <v>751</v>
      </c>
    </row>
    <row r="183" spans="1:20" ht="75">
      <c r="A183" s="8">
        <v>180</v>
      </c>
      <c r="B183" s="9" t="s">
        <v>398</v>
      </c>
      <c r="C183" s="10">
        <v>4</v>
      </c>
      <c r="D183" s="9" t="s">
        <v>1383</v>
      </c>
      <c r="E183" s="11" t="s">
        <v>1384</v>
      </c>
      <c r="F183" s="10" t="s">
        <v>1385</v>
      </c>
      <c r="G183" s="10" t="s">
        <v>1386</v>
      </c>
      <c r="H183" s="10" t="s">
        <v>883</v>
      </c>
      <c r="I183" s="10" t="s">
        <v>7</v>
      </c>
      <c r="J183" s="10" t="s">
        <v>530</v>
      </c>
      <c r="K183" s="10" t="s">
        <v>1387</v>
      </c>
      <c r="L183" s="10" t="s">
        <v>1388</v>
      </c>
      <c r="M183" s="10" t="s">
        <v>922</v>
      </c>
      <c r="N183" s="9" t="s">
        <v>73</v>
      </c>
      <c r="O183" s="12">
        <v>1500</v>
      </c>
      <c r="P183" s="12">
        <v>598</v>
      </c>
      <c r="Q183" s="1">
        <v>60000</v>
      </c>
      <c r="R183" s="12">
        <f t="shared" si="2"/>
        <v>35880000</v>
      </c>
      <c r="S183" s="2"/>
      <c r="T183" s="10" t="s">
        <v>736</v>
      </c>
    </row>
    <row r="184" spans="1:20" ht="75">
      <c r="A184" s="8">
        <v>181</v>
      </c>
      <c r="B184" s="9" t="s">
        <v>399</v>
      </c>
      <c r="C184" s="10">
        <v>4</v>
      </c>
      <c r="D184" s="9" t="s">
        <v>1389</v>
      </c>
      <c r="E184" s="11" t="s">
        <v>1390</v>
      </c>
      <c r="F184" s="10" t="s">
        <v>1391</v>
      </c>
      <c r="G184" s="10" t="s">
        <v>1392</v>
      </c>
      <c r="H184" s="10" t="s">
        <v>1393</v>
      </c>
      <c r="I184" s="10" t="s">
        <v>7</v>
      </c>
      <c r="J184" s="10" t="s">
        <v>530</v>
      </c>
      <c r="K184" s="10" t="s">
        <v>1394</v>
      </c>
      <c r="L184" s="10" t="s">
        <v>1395</v>
      </c>
      <c r="M184" s="10" t="s">
        <v>922</v>
      </c>
      <c r="N184" s="9" t="s">
        <v>73</v>
      </c>
      <c r="O184" s="12">
        <v>1800</v>
      </c>
      <c r="P184" s="12">
        <v>1780</v>
      </c>
      <c r="Q184" s="1">
        <v>100000</v>
      </c>
      <c r="R184" s="12">
        <f t="shared" si="2"/>
        <v>178000000</v>
      </c>
      <c r="S184" s="2"/>
      <c r="T184" s="10" t="s">
        <v>592</v>
      </c>
    </row>
    <row r="185" spans="1:20" ht="45">
      <c r="A185" s="8">
        <v>182</v>
      </c>
      <c r="B185" s="9" t="s">
        <v>1574</v>
      </c>
      <c r="C185" s="10">
        <v>4</v>
      </c>
      <c r="D185" s="9" t="s">
        <v>1575</v>
      </c>
      <c r="E185" s="11" t="s">
        <v>1576</v>
      </c>
      <c r="F185" s="10" t="s">
        <v>1577</v>
      </c>
      <c r="G185" s="10" t="s">
        <v>1578</v>
      </c>
      <c r="H185" s="10" t="s">
        <v>812</v>
      </c>
      <c r="I185" s="10" t="s">
        <v>121</v>
      </c>
      <c r="J185" s="10" t="s">
        <v>530</v>
      </c>
      <c r="K185" s="10" t="s">
        <v>1579</v>
      </c>
      <c r="L185" s="10" t="s">
        <v>1092</v>
      </c>
      <c r="M185" s="10" t="s">
        <v>922</v>
      </c>
      <c r="N185" s="9" t="s">
        <v>561</v>
      </c>
      <c r="O185" s="12">
        <v>27000</v>
      </c>
      <c r="P185" s="12">
        <v>24900</v>
      </c>
      <c r="Q185" s="1">
        <v>1000</v>
      </c>
      <c r="R185" s="12">
        <f t="shared" si="2"/>
        <v>24900000</v>
      </c>
      <c r="S185" s="2"/>
      <c r="T185" s="10" t="s">
        <v>1092</v>
      </c>
    </row>
    <row r="186" spans="1:20" ht="60">
      <c r="A186" s="8">
        <v>183</v>
      </c>
      <c r="B186" s="9" t="s">
        <v>400</v>
      </c>
      <c r="C186" s="10">
        <v>4</v>
      </c>
      <c r="D186" s="9" t="s">
        <v>1396</v>
      </c>
      <c r="E186" s="11" t="s">
        <v>401</v>
      </c>
      <c r="F186" s="10" t="s">
        <v>402</v>
      </c>
      <c r="G186" s="10" t="s">
        <v>1397</v>
      </c>
      <c r="H186" s="10" t="s">
        <v>547</v>
      </c>
      <c r="I186" s="10" t="s">
        <v>548</v>
      </c>
      <c r="J186" s="10" t="s">
        <v>530</v>
      </c>
      <c r="K186" s="10" t="s">
        <v>1398</v>
      </c>
      <c r="L186" s="10" t="s">
        <v>1195</v>
      </c>
      <c r="M186" s="10" t="s">
        <v>922</v>
      </c>
      <c r="N186" s="9" t="s">
        <v>534</v>
      </c>
      <c r="O186" s="12">
        <v>40000</v>
      </c>
      <c r="P186" s="12">
        <v>39900</v>
      </c>
      <c r="Q186" s="1">
        <v>100</v>
      </c>
      <c r="R186" s="12">
        <f t="shared" si="2"/>
        <v>3990000</v>
      </c>
      <c r="S186" s="2"/>
      <c r="T186" s="10" t="s">
        <v>751</v>
      </c>
    </row>
    <row r="187" spans="1:20" ht="60">
      <c r="A187" s="8">
        <v>184</v>
      </c>
      <c r="B187" s="9" t="s">
        <v>403</v>
      </c>
      <c r="C187" s="10">
        <v>4</v>
      </c>
      <c r="D187" s="9" t="s">
        <v>1399</v>
      </c>
      <c r="E187" s="11" t="s">
        <v>404</v>
      </c>
      <c r="F187" s="10" t="s">
        <v>1400</v>
      </c>
      <c r="G187" s="10" t="s">
        <v>917</v>
      </c>
      <c r="H187" s="10" t="s">
        <v>1401</v>
      </c>
      <c r="I187" s="10" t="s">
        <v>1402</v>
      </c>
      <c r="J187" s="10" t="s">
        <v>530</v>
      </c>
      <c r="K187" s="10" t="s">
        <v>1403</v>
      </c>
      <c r="L187" s="10" t="s">
        <v>1022</v>
      </c>
      <c r="M187" s="10" t="s">
        <v>922</v>
      </c>
      <c r="N187" s="9" t="s">
        <v>179</v>
      </c>
      <c r="O187" s="12">
        <v>37000</v>
      </c>
      <c r="P187" s="12">
        <v>37000</v>
      </c>
      <c r="Q187" s="1">
        <v>200</v>
      </c>
      <c r="R187" s="12">
        <f t="shared" si="2"/>
        <v>7400000</v>
      </c>
      <c r="S187" s="2"/>
      <c r="T187" s="10" t="s">
        <v>1023</v>
      </c>
    </row>
    <row r="188" spans="1:20" ht="45">
      <c r="A188" s="8">
        <v>185</v>
      </c>
      <c r="B188" s="9" t="s">
        <v>405</v>
      </c>
      <c r="C188" s="10">
        <v>4</v>
      </c>
      <c r="D188" s="9" t="s">
        <v>1404</v>
      </c>
      <c r="E188" s="11" t="s">
        <v>406</v>
      </c>
      <c r="F188" s="10" t="s">
        <v>407</v>
      </c>
      <c r="G188" s="10" t="s">
        <v>1148</v>
      </c>
      <c r="H188" s="10" t="s">
        <v>1405</v>
      </c>
      <c r="I188" s="10" t="s">
        <v>23</v>
      </c>
      <c r="J188" s="10" t="s">
        <v>574</v>
      </c>
      <c r="K188" s="10" t="s">
        <v>1406</v>
      </c>
      <c r="L188" s="10" t="s">
        <v>1092</v>
      </c>
      <c r="M188" s="10" t="s">
        <v>922</v>
      </c>
      <c r="N188" s="9" t="s">
        <v>561</v>
      </c>
      <c r="O188" s="12">
        <v>1512</v>
      </c>
      <c r="P188" s="12">
        <v>350</v>
      </c>
      <c r="Q188" s="1">
        <v>120000</v>
      </c>
      <c r="R188" s="12">
        <f t="shared" si="2"/>
        <v>42000000</v>
      </c>
      <c r="S188" s="2"/>
      <c r="T188" s="10" t="s">
        <v>1092</v>
      </c>
    </row>
    <row r="189" spans="1:20" ht="45">
      <c r="A189" s="8">
        <v>186</v>
      </c>
      <c r="B189" s="9" t="s">
        <v>408</v>
      </c>
      <c r="C189" s="10">
        <v>4</v>
      </c>
      <c r="D189" s="9" t="s">
        <v>1404</v>
      </c>
      <c r="E189" s="11" t="s">
        <v>406</v>
      </c>
      <c r="F189" s="10" t="s">
        <v>409</v>
      </c>
      <c r="G189" s="10" t="s">
        <v>1302</v>
      </c>
      <c r="H189" s="10" t="s">
        <v>1405</v>
      </c>
      <c r="I189" s="10" t="s">
        <v>23</v>
      </c>
      <c r="J189" s="10" t="s">
        <v>574</v>
      </c>
      <c r="K189" s="10" t="s">
        <v>1406</v>
      </c>
      <c r="L189" s="10" t="s">
        <v>1092</v>
      </c>
      <c r="M189" s="10" t="s">
        <v>922</v>
      </c>
      <c r="N189" s="9" t="s">
        <v>561</v>
      </c>
      <c r="O189" s="12">
        <v>1995</v>
      </c>
      <c r="P189" s="12">
        <v>700</v>
      </c>
      <c r="Q189" s="1">
        <v>60000</v>
      </c>
      <c r="R189" s="12">
        <f t="shared" si="2"/>
        <v>42000000</v>
      </c>
      <c r="S189" s="2"/>
      <c r="T189" s="10" t="s">
        <v>1092</v>
      </c>
    </row>
    <row r="190" spans="1:20" ht="45">
      <c r="A190" s="8">
        <v>187</v>
      </c>
      <c r="B190" s="9" t="s">
        <v>410</v>
      </c>
      <c r="C190" s="10">
        <v>4</v>
      </c>
      <c r="D190" s="9" t="s">
        <v>406</v>
      </c>
      <c r="E190" s="11" t="s">
        <v>406</v>
      </c>
      <c r="F190" s="10" t="s">
        <v>411</v>
      </c>
      <c r="G190" s="10" t="s">
        <v>1267</v>
      </c>
      <c r="H190" s="10" t="s">
        <v>1405</v>
      </c>
      <c r="I190" s="10" t="s">
        <v>23</v>
      </c>
      <c r="J190" s="10" t="s">
        <v>530</v>
      </c>
      <c r="K190" s="10" t="s">
        <v>1407</v>
      </c>
      <c r="L190" s="10" t="s">
        <v>1195</v>
      </c>
      <c r="M190" s="10" t="s">
        <v>922</v>
      </c>
      <c r="N190" s="9" t="s">
        <v>534</v>
      </c>
      <c r="O190" s="12">
        <v>8950</v>
      </c>
      <c r="P190" s="12">
        <v>8873</v>
      </c>
      <c r="Q190" s="1">
        <v>20000</v>
      </c>
      <c r="R190" s="12">
        <f t="shared" si="2"/>
        <v>177460000</v>
      </c>
      <c r="S190" s="2"/>
      <c r="T190" s="10" t="s">
        <v>751</v>
      </c>
    </row>
    <row r="191" spans="1:20" ht="45">
      <c r="A191" s="8">
        <v>188</v>
      </c>
      <c r="B191" s="9" t="s">
        <v>412</v>
      </c>
      <c r="C191" s="10">
        <v>4</v>
      </c>
      <c r="D191" s="9" t="s">
        <v>1408</v>
      </c>
      <c r="E191" s="11" t="s">
        <v>413</v>
      </c>
      <c r="F191" s="10" t="s">
        <v>414</v>
      </c>
      <c r="G191" s="10" t="s">
        <v>1409</v>
      </c>
      <c r="H191" s="10" t="s">
        <v>1410</v>
      </c>
      <c r="I191" s="10" t="s">
        <v>99</v>
      </c>
      <c r="J191" s="10" t="s">
        <v>530</v>
      </c>
      <c r="K191" s="10" t="s">
        <v>1411</v>
      </c>
      <c r="L191" s="10" t="s">
        <v>1169</v>
      </c>
      <c r="M191" s="10" t="s">
        <v>922</v>
      </c>
      <c r="N191" s="9" t="s">
        <v>534</v>
      </c>
      <c r="O191" s="16"/>
      <c r="P191" s="12">
        <v>1300</v>
      </c>
      <c r="Q191" s="1">
        <v>2000</v>
      </c>
      <c r="R191" s="12">
        <f t="shared" si="2"/>
        <v>2600000</v>
      </c>
      <c r="S191" s="2"/>
      <c r="T191" s="10" t="s">
        <v>1012</v>
      </c>
    </row>
    <row r="192" spans="1:20" ht="45">
      <c r="A192" s="8">
        <v>189</v>
      </c>
      <c r="B192" s="9" t="s">
        <v>415</v>
      </c>
      <c r="C192" s="10">
        <v>4</v>
      </c>
      <c r="D192" s="9" t="s">
        <v>1412</v>
      </c>
      <c r="E192" s="11" t="s">
        <v>416</v>
      </c>
      <c r="F192" s="10" t="s">
        <v>417</v>
      </c>
      <c r="G192" s="10" t="s">
        <v>1413</v>
      </c>
      <c r="H192" s="10" t="s">
        <v>1414</v>
      </c>
      <c r="I192" s="10" t="s">
        <v>1415</v>
      </c>
      <c r="J192" s="10" t="s">
        <v>524</v>
      </c>
      <c r="K192" s="10" t="s">
        <v>1416</v>
      </c>
      <c r="L192" s="10" t="s">
        <v>1229</v>
      </c>
      <c r="M192" s="10" t="s">
        <v>922</v>
      </c>
      <c r="N192" s="9" t="s">
        <v>73</v>
      </c>
      <c r="O192" s="12">
        <v>1963</v>
      </c>
      <c r="P192" s="12">
        <v>980</v>
      </c>
      <c r="Q192" s="1">
        <v>2000</v>
      </c>
      <c r="R192" s="12">
        <f t="shared" si="2"/>
        <v>1960000</v>
      </c>
      <c r="S192" s="2"/>
      <c r="T192" s="10" t="s">
        <v>793</v>
      </c>
    </row>
    <row r="193" spans="1:20" ht="60">
      <c r="A193" s="8">
        <v>190</v>
      </c>
      <c r="B193" s="9" t="s">
        <v>418</v>
      </c>
      <c r="C193" s="10">
        <v>4</v>
      </c>
      <c r="D193" s="9" t="s">
        <v>1417</v>
      </c>
      <c r="E193" s="11" t="s">
        <v>138</v>
      </c>
      <c r="F193" s="10" t="s">
        <v>419</v>
      </c>
      <c r="G193" s="10" t="s">
        <v>1196</v>
      </c>
      <c r="H193" s="10" t="s">
        <v>812</v>
      </c>
      <c r="I193" s="10" t="s">
        <v>121</v>
      </c>
      <c r="J193" s="10" t="s">
        <v>524</v>
      </c>
      <c r="K193" s="10" t="s">
        <v>1418</v>
      </c>
      <c r="L193" s="10" t="s">
        <v>1028</v>
      </c>
      <c r="M193" s="10" t="s">
        <v>922</v>
      </c>
      <c r="N193" s="9" t="s">
        <v>534</v>
      </c>
      <c r="O193" s="12">
        <v>5200</v>
      </c>
      <c r="P193" s="12">
        <v>2289</v>
      </c>
      <c r="Q193" s="1">
        <v>2000</v>
      </c>
      <c r="R193" s="12">
        <f t="shared" si="2"/>
        <v>4578000</v>
      </c>
      <c r="S193" s="2"/>
      <c r="T193" s="10" t="s">
        <v>1029</v>
      </c>
    </row>
    <row r="194" spans="1:20" ht="45">
      <c r="A194" s="8">
        <v>191</v>
      </c>
      <c r="B194" s="9" t="s">
        <v>420</v>
      </c>
      <c r="C194" s="10">
        <v>4</v>
      </c>
      <c r="D194" s="9" t="s">
        <v>1419</v>
      </c>
      <c r="E194" s="11" t="s">
        <v>142</v>
      </c>
      <c r="F194" s="10" t="s">
        <v>75</v>
      </c>
      <c r="G194" s="10" t="s">
        <v>1420</v>
      </c>
      <c r="H194" s="10" t="s">
        <v>855</v>
      </c>
      <c r="I194" s="10" t="s">
        <v>23</v>
      </c>
      <c r="J194" s="10" t="s">
        <v>524</v>
      </c>
      <c r="K194" s="10" t="s">
        <v>1421</v>
      </c>
      <c r="L194" s="10" t="s">
        <v>1422</v>
      </c>
      <c r="M194" s="10" t="s">
        <v>922</v>
      </c>
      <c r="N194" s="9" t="s">
        <v>179</v>
      </c>
      <c r="O194" s="12">
        <v>40000</v>
      </c>
      <c r="P194" s="12">
        <v>7098</v>
      </c>
      <c r="Q194" s="1">
        <v>1200</v>
      </c>
      <c r="R194" s="12">
        <f t="shared" si="2"/>
        <v>8517600</v>
      </c>
      <c r="S194" s="2"/>
      <c r="T194" s="10" t="s">
        <v>1156</v>
      </c>
    </row>
    <row r="195" spans="1:20" ht="45">
      <c r="A195" s="8">
        <v>192</v>
      </c>
      <c r="B195" s="9" t="s">
        <v>421</v>
      </c>
      <c r="C195" s="10">
        <v>4</v>
      </c>
      <c r="D195" s="9" t="s">
        <v>1423</v>
      </c>
      <c r="E195" s="11" t="s">
        <v>142</v>
      </c>
      <c r="F195" s="10" t="s">
        <v>38</v>
      </c>
      <c r="G195" s="10" t="s">
        <v>1119</v>
      </c>
      <c r="H195" s="10" t="s">
        <v>599</v>
      </c>
      <c r="I195" s="10" t="s">
        <v>7</v>
      </c>
      <c r="J195" s="10" t="s">
        <v>530</v>
      </c>
      <c r="K195" s="10" t="s">
        <v>1424</v>
      </c>
      <c r="L195" s="10" t="s">
        <v>1027</v>
      </c>
      <c r="M195" s="10" t="s">
        <v>922</v>
      </c>
      <c r="N195" s="9" t="s">
        <v>33</v>
      </c>
      <c r="O195" s="12">
        <v>950</v>
      </c>
      <c r="P195" s="12">
        <v>119</v>
      </c>
      <c r="Q195" s="1">
        <v>25000</v>
      </c>
      <c r="R195" s="12">
        <f t="shared" si="2"/>
        <v>2975000</v>
      </c>
      <c r="S195" s="2"/>
      <c r="T195" s="10" t="s">
        <v>1027</v>
      </c>
    </row>
    <row r="196" spans="1:20" ht="105">
      <c r="A196" s="8">
        <v>193</v>
      </c>
      <c r="B196" s="9" t="s">
        <v>422</v>
      </c>
      <c r="C196" s="10">
        <v>4</v>
      </c>
      <c r="D196" s="9" t="s">
        <v>1426</v>
      </c>
      <c r="E196" s="11" t="s">
        <v>1427</v>
      </c>
      <c r="F196" s="10" t="s">
        <v>370</v>
      </c>
      <c r="G196" s="10" t="s">
        <v>1428</v>
      </c>
      <c r="H196" s="10" t="s">
        <v>583</v>
      </c>
      <c r="I196" s="10" t="s">
        <v>23</v>
      </c>
      <c r="J196" s="10" t="s">
        <v>530</v>
      </c>
      <c r="K196" s="10" t="s">
        <v>1429</v>
      </c>
      <c r="L196" s="10" t="s">
        <v>1105</v>
      </c>
      <c r="M196" s="10" t="s">
        <v>922</v>
      </c>
      <c r="N196" s="9" t="s">
        <v>561</v>
      </c>
      <c r="O196" s="12">
        <v>5100</v>
      </c>
      <c r="P196" s="12">
        <v>2310</v>
      </c>
      <c r="Q196" s="1">
        <v>300</v>
      </c>
      <c r="R196" s="12">
        <f t="shared" si="2"/>
        <v>693000</v>
      </c>
      <c r="S196" s="2"/>
      <c r="T196" s="10" t="s">
        <v>736</v>
      </c>
    </row>
    <row r="197" spans="1:20" ht="75">
      <c r="A197" s="8">
        <v>194</v>
      </c>
      <c r="B197" s="9" t="s">
        <v>423</v>
      </c>
      <c r="C197" s="10">
        <v>4</v>
      </c>
      <c r="D197" s="9" t="s">
        <v>1430</v>
      </c>
      <c r="E197" s="11" t="s">
        <v>424</v>
      </c>
      <c r="F197" s="10" t="s">
        <v>425</v>
      </c>
      <c r="G197" s="10" t="s">
        <v>1431</v>
      </c>
      <c r="H197" s="10" t="s">
        <v>1432</v>
      </c>
      <c r="I197" s="10" t="s">
        <v>7</v>
      </c>
      <c r="J197" s="10" t="s">
        <v>530</v>
      </c>
      <c r="K197" s="10" t="s">
        <v>1433</v>
      </c>
      <c r="L197" s="10" t="s">
        <v>1071</v>
      </c>
      <c r="M197" s="10" t="s">
        <v>922</v>
      </c>
      <c r="N197" s="9" t="s">
        <v>73</v>
      </c>
      <c r="O197" s="12">
        <v>1800</v>
      </c>
      <c r="P197" s="12">
        <v>1365</v>
      </c>
      <c r="Q197" s="1">
        <v>40000</v>
      </c>
      <c r="R197" s="12">
        <f t="shared" ref="R197:R241" si="3">Q197*P197</f>
        <v>54600000</v>
      </c>
      <c r="S197" s="2"/>
      <c r="T197" s="10" t="s">
        <v>1072</v>
      </c>
    </row>
    <row r="198" spans="1:20" ht="60">
      <c r="A198" s="8">
        <v>195</v>
      </c>
      <c r="B198" s="9" t="s">
        <v>426</v>
      </c>
      <c r="C198" s="10">
        <v>4</v>
      </c>
      <c r="D198" s="9" t="s">
        <v>1434</v>
      </c>
      <c r="E198" s="11" t="s">
        <v>424</v>
      </c>
      <c r="F198" s="10" t="s">
        <v>1435</v>
      </c>
      <c r="G198" s="10" t="s">
        <v>1436</v>
      </c>
      <c r="H198" s="10" t="s">
        <v>956</v>
      </c>
      <c r="I198" s="10" t="s">
        <v>7</v>
      </c>
      <c r="J198" s="10" t="s">
        <v>530</v>
      </c>
      <c r="K198" s="10" t="s">
        <v>1437</v>
      </c>
      <c r="L198" s="10" t="s">
        <v>1438</v>
      </c>
      <c r="M198" s="10" t="s">
        <v>922</v>
      </c>
      <c r="N198" s="9" t="s">
        <v>73</v>
      </c>
      <c r="O198" s="12">
        <v>1800</v>
      </c>
      <c r="P198" s="12">
        <v>1800</v>
      </c>
      <c r="Q198" s="1">
        <v>60000</v>
      </c>
      <c r="R198" s="12">
        <f t="shared" si="3"/>
        <v>108000000</v>
      </c>
      <c r="S198" s="2"/>
      <c r="T198" s="10" t="s">
        <v>710</v>
      </c>
    </row>
    <row r="199" spans="1:20" ht="90">
      <c r="A199" s="8">
        <v>196</v>
      </c>
      <c r="B199" s="9" t="s">
        <v>427</v>
      </c>
      <c r="C199" s="10">
        <v>4</v>
      </c>
      <c r="D199" s="9" t="s">
        <v>1439</v>
      </c>
      <c r="E199" s="11" t="s">
        <v>146</v>
      </c>
      <c r="F199" s="10" t="s">
        <v>219</v>
      </c>
      <c r="G199" s="10" t="s">
        <v>1440</v>
      </c>
      <c r="H199" s="10" t="s">
        <v>1432</v>
      </c>
      <c r="I199" s="10" t="s">
        <v>7</v>
      </c>
      <c r="J199" s="10" t="s">
        <v>530</v>
      </c>
      <c r="K199" s="10" t="s">
        <v>1441</v>
      </c>
      <c r="L199" s="10" t="s">
        <v>1442</v>
      </c>
      <c r="M199" s="10" t="s">
        <v>922</v>
      </c>
      <c r="N199" s="9" t="s">
        <v>73</v>
      </c>
      <c r="O199" s="12">
        <v>1200</v>
      </c>
      <c r="P199" s="12">
        <v>299</v>
      </c>
      <c r="Q199" s="1">
        <v>20000</v>
      </c>
      <c r="R199" s="12">
        <f t="shared" si="3"/>
        <v>5980000</v>
      </c>
      <c r="S199" s="2"/>
      <c r="T199" s="10" t="s">
        <v>736</v>
      </c>
    </row>
    <row r="200" spans="1:20" ht="60">
      <c r="A200" s="8">
        <v>197</v>
      </c>
      <c r="B200" s="9" t="s">
        <v>428</v>
      </c>
      <c r="C200" s="10">
        <v>4</v>
      </c>
      <c r="D200" s="9" t="s">
        <v>1443</v>
      </c>
      <c r="E200" s="11" t="s">
        <v>146</v>
      </c>
      <c r="F200" s="10" t="s">
        <v>147</v>
      </c>
      <c r="G200" s="10" t="s">
        <v>1444</v>
      </c>
      <c r="H200" s="10" t="s">
        <v>547</v>
      </c>
      <c r="I200" s="10" t="s">
        <v>548</v>
      </c>
      <c r="J200" s="10" t="s">
        <v>530</v>
      </c>
      <c r="K200" s="10" t="s">
        <v>1445</v>
      </c>
      <c r="L200" s="10" t="s">
        <v>1195</v>
      </c>
      <c r="M200" s="10" t="s">
        <v>922</v>
      </c>
      <c r="N200" s="9" t="s">
        <v>534</v>
      </c>
      <c r="O200" s="12">
        <v>36000</v>
      </c>
      <c r="P200" s="12">
        <v>13860</v>
      </c>
      <c r="Q200" s="1">
        <v>3000</v>
      </c>
      <c r="R200" s="12">
        <f t="shared" si="3"/>
        <v>41580000</v>
      </c>
      <c r="S200" s="2"/>
      <c r="T200" s="10" t="s">
        <v>751</v>
      </c>
    </row>
    <row r="201" spans="1:20" ht="60">
      <c r="A201" s="8">
        <v>198</v>
      </c>
      <c r="B201" s="9" t="s">
        <v>429</v>
      </c>
      <c r="C201" s="10">
        <v>4</v>
      </c>
      <c r="D201" s="9" t="s">
        <v>1446</v>
      </c>
      <c r="E201" s="11" t="s">
        <v>146</v>
      </c>
      <c r="F201" s="10" t="s">
        <v>85</v>
      </c>
      <c r="G201" s="10" t="s">
        <v>1447</v>
      </c>
      <c r="H201" s="10" t="s">
        <v>1448</v>
      </c>
      <c r="I201" s="10" t="s">
        <v>1449</v>
      </c>
      <c r="J201" s="10" t="s">
        <v>530</v>
      </c>
      <c r="K201" s="10" t="s">
        <v>1450</v>
      </c>
      <c r="L201" s="10" t="s">
        <v>1060</v>
      </c>
      <c r="M201" s="10" t="s">
        <v>922</v>
      </c>
      <c r="N201" s="9" t="s">
        <v>33</v>
      </c>
      <c r="O201" s="12">
        <v>2100</v>
      </c>
      <c r="P201" s="12">
        <v>1680</v>
      </c>
      <c r="Q201" s="1">
        <v>4000</v>
      </c>
      <c r="R201" s="12">
        <f t="shared" si="3"/>
        <v>6720000</v>
      </c>
      <c r="S201" s="2"/>
      <c r="T201" s="10" t="s">
        <v>1060</v>
      </c>
    </row>
    <row r="202" spans="1:20" ht="45">
      <c r="A202" s="8">
        <v>199</v>
      </c>
      <c r="B202" s="9" t="s">
        <v>430</v>
      </c>
      <c r="C202" s="10">
        <v>4</v>
      </c>
      <c r="D202" s="9" t="s">
        <v>1451</v>
      </c>
      <c r="E202" s="11" t="s">
        <v>1452</v>
      </c>
      <c r="F202" s="10" t="s">
        <v>431</v>
      </c>
      <c r="G202" s="10" t="s">
        <v>1453</v>
      </c>
      <c r="H202" s="10" t="s">
        <v>1145</v>
      </c>
      <c r="I202" s="10" t="s">
        <v>863</v>
      </c>
      <c r="J202" s="10" t="s">
        <v>524</v>
      </c>
      <c r="K202" s="10" t="s">
        <v>1454</v>
      </c>
      <c r="L202" s="10" t="s">
        <v>1264</v>
      </c>
      <c r="M202" s="10" t="s">
        <v>922</v>
      </c>
      <c r="N202" s="9" t="s">
        <v>31</v>
      </c>
      <c r="O202" s="12">
        <v>6000</v>
      </c>
      <c r="P202" s="12">
        <v>3600</v>
      </c>
      <c r="Q202" s="1">
        <v>3000</v>
      </c>
      <c r="R202" s="12">
        <f t="shared" si="3"/>
        <v>10800000</v>
      </c>
      <c r="S202" s="2"/>
      <c r="T202" s="10" t="s">
        <v>1265</v>
      </c>
    </row>
    <row r="203" spans="1:20" ht="45">
      <c r="A203" s="8">
        <v>200</v>
      </c>
      <c r="B203" s="9" t="s">
        <v>432</v>
      </c>
      <c r="C203" s="10">
        <v>4</v>
      </c>
      <c r="D203" s="9" t="s">
        <v>433</v>
      </c>
      <c r="E203" s="11" t="s">
        <v>433</v>
      </c>
      <c r="F203" s="10" t="s">
        <v>6</v>
      </c>
      <c r="G203" s="10" t="s">
        <v>799</v>
      </c>
      <c r="H203" s="10" t="s">
        <v>523</v>
      </c>
      <c r="I203" s="10" t="s">
        <v>7</v>
      </c>
      <c r="J203" s="10" t="s">
        <v>530</v>
      </c>
      <c r="K203" s="10" t="s">
        <v>1455</v>
      </c>
      <c r="L203" s="10" t="s">
        <v>1027</v>
      </c>
      <c r="M203" s="10" t="s">
        <v>922</v>
      </c>
      <c r="N203" s="9" t="s">
        <v>33</v>
      </c>
      <c r="O203" s="12">
        <v>350</v>
      </c>
      <c r="P203" s="12">
        <v>218</v>
      </c>
      <c r="Q203" s="1">
        <v>2500</v>
      </c>
      <c r="R203" s="12">
        <f t="shared" si="3"/>
        <v>545000</v>
      </c>
      <c r="S203" s="2"/>
      <c r="T203" s="10" t="s">
        <v>1027</v>
      </c>
    </row>
    <row r="204" spans="1:20" ht="45">
      <c r="A204" s="8">
        <v>201</v>
      </c>
      <c r="B204" s="9" t="s">
        <v>434</v>
      </c>
      <c r="C204" s="10">
        <v>4</v>
      </c>
      <c r="D204" s="9" t="s">
        <v>1456</v>
      </c>
      <c r="E204" s="11" t="s">
        <v>435</v>
      </c>
      <c r="F204" s="10" t="s">
        <v>1457</v>
      </c>
      <c r="G204" s="10" t="s">
        <v>798</v>
      </c>
      <c r="H204" s="10" t="s">
        <v>583</v>
      </c>
      <c r="I204" s="10" t="s">
        <v>23</v>
      </c>
      <c r="J204" s="10" t="s">
        <v>530</v>
      </c>
      <c r="K204" s="10" t="s">
        <v>1458</v>
      </c>
      <c r="L204" s="10" t="s">
        <v>1046</v>
      </c>
      <c r="M204" s="10" t="s">
        <v>922</v>
      </c>
      <c r="N204" s="9" t="s">
        <v>561</v>
      </c>
      <c r="O204" s="12">
        <v>4500</v>
      </c>
      <c r="P204" s="12">
        <v>1590</v>
      </c>
      <c r="Q204" s="1">
        <v>8000</v>
      </c>
      <c r="R204" s="12">
        <f t="shared" si="3"/>
        <v>12720000</v>
      </c>
      <c r="S204" s="2"/>
      <c r="T204" s="10" t="s">
        <v>1046</v>
      </c>
    </row>
    <row r="205" spans="1:20" ht="45">
      <c r="A205" s="8">
        <v>202</v>
      </c>
      <c r="B205" s="9" t="s">
        <v>436</v>
      </c>
      <c r="C205" s="10">
        <v>4</v>
      </c>
      <c r="D205" s="9" t="s">
        <v>1459</v>
      </c>
      <c r="E205" s="11" t="s">
        <v>437</v>
      </c>
      <c r="F205" s="10" t="s">
        <v>438</v>
      </c>
      <c r="G205" s="10" t="s">
        <v>1460</v>
      </c>
      <c r="H205" s="10" t="s">
        <v>1410</v>
      </c>
      <c r="I205" s="10" t="s">
        <v>99</v>
      </c>
      <c r="J205" s="10" t="s">
        <v>530</v>
      </c>
      <c r="K205" s="10" t="s">
        <v>1461</v>
      </c>
      <c r="L205" s="10" t="s">
        <v>1123</v>
      </c>
      <c r="M205" s="10" t="s">
        <v>922</v>
      </c>
      <c r="N205" s="9" t="s">
        <v>534</v>
      </c>
      <c r="O205" s="12">
        <v>50000</v>
      </c>
      <c r="P205" s="12">
        <v>36000</v>
      </c>
      <c r="Q205" s="1">
        <v>3000</v>
      </c>
      <c r="R205" s="12">
        <f t="shared" si="3"/>
        <v>108000000</v>
      </c>
      <c r="S205" s="2"/>
      <c r="T205" s="10" t="s">
        <v>536</v>
      </c>
    </row>
    <row r="206" spans="1:20" ht="45">
      <c r="A206" s="8">
        <v>203</v>
      </c>
      <c r="B206" s="9" t="s">
        <v>439</v>
      </c>
      <c r="C206" s="10">
        <v>4</v>
      </c>
      <c r="D206" s="9" t="s">
        <v>1462</v>
      </c>
      <c r="E206" s="11" t="s">
        <v>437</v>
      </c>
      <c r="F206" s="10" t="s">
        <v>440</v>
      </c>
      <c r="G206" s="10" t="s">
        <v>1463</v>
      </c>
      <c r="H206" s="10" t="s">
        <v>100</v>
      </c>
      <c r="I206" s="10" t="s">
        <v>99</v>
      </c>
      <c r="J206" s="10" t="s">
        <v>530</v>
      </c>
      <c r="K206" s="10" t="s">
        <v>1464</v>
      </c>
      <c r="L206" s="10" t="s">
        <v>1066</v>
      </c>
      <c r="M206" s="10" t="s">
        <v>922</v>
      </c>
      <c r="N206" s="9" t="s">
        <v>534</v>
      </c>
      <c r="O206" s="12">
        <v>19000</v>
      </c>
      <c r="P206" s="12">
        <v>9380</v>
      </c>
      <c r="Q206" s="1">
        <v>4000</v>
      </c>
      <c r="R206" s="12">
        <f t="shared" si="3"/>
        <v>37520000</v>
      </c>
      <c r="S206" s="2"/>
      <c r="T206" s="10" t="s">
        <v>1066</v>
      </c>
    </row>
    <row r="207" spans="1:20" ht="45">
      <c r="A207" s="8">
        <v>204</v>
      </c>
      <c r="B207" s="9" t="s">
        <v>441</v>
      </c>
      <c r="C207" s="10">
        <v>4</v>
      </c>
      <c r="D207" s="9" t="s">
        <v>1465</v>
      </c>
      <c r="E207" s="11" t="s">
        <v>1466</v>
      </c>
      <c r="F207" s="10" t="s">
        <v>32</v>
      </c>
      <c r="G207" s="10" t="s">
        <v>1467</v>
      </c>
      <c r="H207" s="10" t="s">
        <v>523</v>
      </c>
      <c r="I207" s="10" t="s">
        <v>7</v>
      </c>
      <c r="J207" s="10" t="s">
        <v>530</v>
      </c>
      <c r="K207" s="10" t="s">
        <v>1468</v>
      </c>
      <c r="L207" s="10" t="s">
        <v>1012</v>
      </c>
      <c r="M207" s="10" t="s">
        <v>922</v>
      </c>
      <c r="N207" s="9" t="s">
        <v>33</v>
      </c>
      <c r="O207" s="12">
        <v>267</v>
      </c>
      <c r="P207" s="12">
        <v>93</v>
      </c>
      <c r="Q207" s="1">
        <v>600000</v>
      </c>
      <c r="R207" s="12">
        <f t="shared" si="3"/>
        <v>55800000</v>
      </c>
      <c r="S207" s="2"/>
      <c r="T207" s="10" t="s">
        <v>1012</v>
      </c>
    </row>
    <row r="208" spans="1:20" ht="45">
      <c r="A208" s="8">
        <v>205</v>
      </c>
      <c r="B208" s="9" t="s">
        <v>442</v>
      </c>
      <c r="C208" s="10">
        <v>4</v>
      </c>
      <c r="D208" s="9" t="s">
        <v>1469</v>
      </c>
      <c r="E208" s="11" t="s">
        <v>443</v>
      </c>
      <c r="F208" s="10" t="s">
        <v>75</v>
      </c>
      <c r="G208" s="10" t="s">
        <v>1470</v>
      </c>
      <c r="H208" s="10" t="s">
        <v>523</v>
      </c>
      <c r="I208" s="10" t="s">
        <v>7</v>
      </c>
      <c r="J208" s="10" t="s">
        <v>735</v>
      </c>
      <c r="K208" s="10" t="s">
        <v>1471</v>
      </c>
      <c r="L208" s="10" t="s">
        <v>1241</v>
      </c>
      <c r="M208" s="10" t="s">
        <v>922</v>
      </c>
      <c r="N208" s="9" t="s">
        <v>33</v>
      </c>
      <c r="O208" s="12">
        <v>990</v>
      </c>
      <c r="P208" s="12">
        <v>989</v>
      </c>
      <c r="Q208" s="1">
        <v>200</v>
      </c>
      <c r="R208" s="12">
        <f t="shared" si="3"/>
        <v>197800</v>
      </c>
      <c r="S208" s="2"/>
      <c r="T208" s="10" t="s">
        <v>1241</v>
      </c>
    </row>
    <row r="209" spans="1:20" ht="30">
      <c r="A209" s="8">
        <v>206</v>
      </c>
      <c r="B209" s="9" t="s">
        <v>444</v>
      </c>
      <c r="C209" s="10">
        <v>4</v>
      </c>
      <c r="D209" s="9" t="s">
        <v>1472</v>
      </c>
      <c r="E209" s="11" t="s">
        <v>445</v>
      </c>
      <c r="F209" s="10" t="s">
        <v>446</v>
      </c>
      <c r="G209" s="10" t="s">
        <v>917</v>
      </c>
      <c r="H209" s="10" t="s">
        <v>448</v>
      </c>
      <c r="I209" s="10" t="s">
        <v>447</v>
      </c>
      <c r="J209" s="10" t="s">
        <v>524</v>
      </c>
      <c r="K209" s="10" t="s">
        <v>1473</v>
      </c>
      <c r="L209" s="10" t="s">
        <v>1022</v>
      </c>
      <c r="M209" s="10" t="s">
        <v>922</v>
      </c>
      <c r="N209" s="9" t="s">
        <v>179</v>
      </c>
      <c r="O209" s="12">
        <v>75000</v>
      </c>
      <c r="P209" s="12">
        <v>65000</v>
      </c>
      <c r="Q209" s="1">
        <v>300</v>
      </c>
      <c r="R209" s="12">
        <f t="shared" si="3"/>
        <v>19500000</v>
      </c>
      <c r="S209" s="2"/>
      <c r="T209" s="10" t="s">
        <v>1023</v>
      </c>
    </row>
    <row r="210" spans="1:20" ht="45">
      <c r="A210" s="8">
        <v>207</v>
      </c>
      <c r="B210" s="9" t="s">
        <v>449</v>
      </c>
      <c r="C210" s="10">
        <v>4</v>
      </c>
      <c r="D210" s="9" t="s">
        <v>1474</v>
      </c>
      <c r="E210" s="11" t="s">
        <v>1475</v>
      </c>
      <c r="F210" s="10" t="s">
        <v>411</v>
      </c>
      <c r="G210" s="10" t="s">
        <v>1273</v>
      </c>
      <c r="H210" s="10" t="s">
        <v>547</v>
      </c>
      <c r="I210" s="10" t="s">
        <v>548</v>
      </c>
      <c r="J210" s="10" t="s">
        <v>530</v>
      </c>
      <c r="K210" s="10" t="s">
        <v>1476</v>
      </c>
      <c r="L210" s="10" t="s">
        <v>1195</v>
      </c>
      <c r="M210" s="10" t="s">
        <v>922</v>
      </c>
      <c r="N210" s="9" t="s">
        <v>1275</v>
      </c>
      <c r="O210" s="12">
        <v>10500</v>
      </c>
      <c r="P210" s="12">
        <v>8106</v>
      </c>
      <c r="Q210" s="1">
        <v>6000</v>
      </c>
      <c r="R210" s="12">
        <f t="shared" si="3"/>
        <v>48636000</v>
      </c>
      <c r="S210" s="2"/>
      <c r="T210" s="10" t="s">
        <v>751</v>
      </c>
    </row>
    <row r="211" spans="1:20" ht="45">
      <c r="A211" s="8">
        <v>208</v>
      </c>
      <c r="B211" s="9" t="s">
        <v>450</v>
      </c>
      <c r="C211" s="10">
        <v>4</v>
      </c>
      <c r="D211" s="9" t="s">
        <v>1477</v>
      </c>
      <c r="E211" s="11" t="s">
        <v>451</v>
      </c>
      <c r="F211" s="10" t="s">
        <v>452</v>
      </c>
      <c r="G211" s="10" t="s">
        <v>1478</v>
      </c>
      <c r="H211" s="10" t="s">
        <v>1061</v>
      </c>
      <c r="I211" s="10" t="s">
        <v>7</v>
      </c>
      <c r="J211" s="10" t="s">
        <v>524</v>
      </c>
      <c r="K211" s="10" t="s">
        <v>1479</v>
      </c>
      <c r="L211" s="10" t="s">
        <v>1037</v>
      </c>
      <c r="M211" s="10" t="s">
        <v>922</v>
      </c>
      <c r="N211" s="9" t="s">
        <v>982</v>
      </c>
      <c r="O211" s="12">
        <v>4700</v>
      </c>
      <c r="P211" s="12">
        <v>3591</v>
      </c>
      <c r="Q211" s="1">
        <v>7000</v>
      </c>
      <c r="R211" s="12">
        <f t="shared" si="3"/>
        <v>25137000</v>
      </c>
      <c r="S211" s="2"/>
      <c r="T211" s="10" t="s">
        <v>993</v>
      </c>
    </row>
    <row r="212" spans="1:20" ht="45">
      <c r="A212" s="8">
        <v>209</v>
      </c>
      <c r="B212" s="9" t="s">
        <v>453</v>
      </c>
      <c r="C212" s="10">
        <v>4</v>
      </c>
      <c r="D212" s="9" t="s">
        <v>1480</v>
      </c>
      <c r="E212" s="11" t="s">
        <v>164</v>
      </c>
      <c r="F212" s="10" t="s">
        <v>454</v>
      </c>
      <c r="G212" s="10" t="s">
        <v>1481</v>
      </c>
      <c r="H212" s="10" t="s">
        <v>773</v>
      </c>
      <c r="I212" s="10" t="s">
        <v>7</v>
      </c>
      <c r="J212" s="10" t="s">
        <v>524</v>
      </c>
      <c r="K212" s="10" t="s">
        <v>1482</v>
      </c>
      <c r="L212" s="10" t="s">
        <v>1155</v>
      </c>
      <c r="M212" s="10" t="s">
        <v>922</v>
      </c>
      <c r="N212" s="9" t="s">
        <v>534</v>
      </c>
      <c r="O212" s="12">
        <v>30000</v>
      </c>
      <c r="P212" s="12">
        <v>28770</v>
      </c>
      <c r="Q212" s="1">
        <v>5000</v>
      </c>
      <c r="R212" s="12">
        <f t="shared" si="3"/>
        <v>143850000</v>
      </c>
      <c r="S212" s="2"/>
      <c r="T212" s="10" t="s">
        <v>710</v>
      </c>
    </row>
    <row r="213" spans="1:20" s="24" customFormat="1" ht="45">
      <c r="A213" s="8">
        <v>210</v>
      </c>
      <c r="B213" s="9" t="s">
        <v>455</v>
      </c>
      <c r="C213" s="10">
        <v>4</v>
      </c>
      <c r="D213" s="9" t="s">
        <v>1480</v>
      </c>
      <c r="E213" s="11" t="s">
        <v>164</v>
      </c>
      <c r="F213" s="10" t="s">
        <v>456</v>
      </c>
      <c r="G213" s="10" t="s">
        <v>1141</v>
      </c>
      <c r="H213" s="10" t="s">
        <v>773</v>
      </c>
      <c r="I213" s="10" t="s">
        <v>7</v>
      </c>
      <c r="J213" s="10" t="s">
        <v>524</v>
      </c>
      <c r="K213" s="10" t="s">
        <v>1482</v>
      </c>
      <c r="L213" s="10" t="s">
        <v>1155</v>
      </c>
      <c r="M213" s="10" t="s">
        <v>922</v>
      </c>
      <c r="N213" s="9" t="s">
        <v>561</v>
      </c>
      <c r="O213" s="12">
        <v>4000</v>
      </c>
      <c r="P213" s="12">
        <v>3906</v>
      </c>
      <c r="Q213" s="1">
        <v>80000</v>
      </c>
      <c r="R213" s="12">
        <f t="shared" si="3"/>
        <v>312480000</v>
      </c>
      <c r="S213" s="2"/>
      <c r="T213" s="10" t="s">
        <v>1213</v>
      </c>
    </row>
    <row r="214" spans="1:20" s="18" customFormat="1" ht="84" customHeight="1">
      <c r="A214" s="8">
        <v>211</v>
      </c>
      <c r="B214" s="9" t="s">
        <v>457</v>
      </c>
      <c r="C214" s="10">
        <v>4</v>
      </c>
      <c r="D214" s="9" t="s">
        <v>1483</v>
      </c>
      <c r="E214" s="11" t="s">
        <v>164</v>
      </c>
      <c r="F214" s="10" t="s">
        <v>166</v>
      </c>
      <c r="G214" s="10" t="s">
        <v>1484</v>
      </c>
      <c r="H214" s="10" t="s">
        <v>725</v>
      </c>
      <c r="I214" s="10" t="s">
        <v>98</v>
      </c>
      <c r="J214" s="10" t="s">
        <v>530</v>
      </c>
      <c r="K214" s="10" t="s">
        <v>1485</v>
      </c>
      <c r="L214" s="10" t="s">
        <v>1105</v>
      </c>
      <c r="M214" s="10" t="s">
        <v>922</v>
      </c>
      <c r="N214" s="9" t="s">
        <v>561</v>
      </c>
      <c r="O214" s="12">
        <v>4500</v>
      </c>
      <c r="P214" s="12">
        <v>4410</v>
      </c>
      <c r="Q214" s="1">
        <v>2000</v>
      </c>
      <c r="R214" s="12">
        <f t="shared" si="3"/>
        <v>8820000</v>
      </c>
      <c r="S214" s="2"/>
      <c r="T214" s="10" t="s">
        <v>736</v>
      </c>
    </row>
    <row r="215" spans="1:20" ht="45">
      <c r="A215" s="8">
        <v>212</v>
      </c>
      <c r="B215" s="9" t="s">
        <v>458</v>
      </c>
      <c r="C215" s="10">
        <v>4</v>
      </c>
      <c r="D215" s="9" t="s">
        <v>1486</v>
      </c>
      <c r="E215" s="11" t="s">
        <v>164</v>
      </c>
      <c r="F215" s="10" t="s">
        <v>1487</v>
      </c>
      <c r="G215" s="10" t="s">
        <v>1488</v>
      </c>
      <c r="H215" s="10" t="s">
        <v>1489</v>
      </c>
      <c r="I215" s="10" t="s">
        <v>79</v>
      </c>
      <c r="J215" s="10" t="s">
        <v>530</v>
      </c>
      <c r="K215" s="10" t="s">
        <v>1490</v>
      </c>
      <c r="L215" s="10" t="s">
        <v>1092</v>
      </c>
      <c r="M215" s="10" t="s">
        <v>922</v>
      </c>
      <c r="N215" s="9" t="s">
        <v>561</v>
      </c>
      <c r="O215" s="12">
        <v>8500</v>
      </c>
      <c r="P215" s="12">
        <v>8400</v>
      </c>
      <c r="Q215" s="1">
        <v>9000</v>
      </c>
      <c r="R215" s="12">
        <f t="shared" si="3"/>
        <v>75600000</v>
      </c>
      <c r="S215" s="2"/>
      <c r="T215" s="10" t="s">
        <v>1092</v>
      </c>
    </row>
    <row r="216" spans="1:20" ht="45">
      <c r="A216" s="8">
        <v>213</v>
      </c>
      <c r="B216" s="9" t="s">
        <v>459</v>
      </c>
      <c r="C216" s="10">
        <v>4</v>
      </c>
      <c r="D216" s="9" t="s">
        <v>1491</v>
      </c>
      <c r="E216" s="11" t="s">
        <v>460</v>
      </c>
      <c r="F216" s="10" t="s">
        <v>1492</v>
      </c>
      <c r="G216" s="10" t="s">
        <v>1493</v>
      </c>
      <c r="H216" s="10" t="s">
        <v>1494</v>
      </c>
      <c r="I216" s="10" t="s">
        <v>99</v>
      </c>
      <c r="J216" s="10" t="s">
        <v>530</v>
      </c>
      <c r="K216" s="10" t="s">
        <v>1495</v>
      </c>
      <c r="L216" s="10" t="s">
        <v>1066</v>
      </c>
      <c r="M216" s="10" t="s">
        <v>922</v>
      </c>
      <c r="N216" s="9" t="s">
        <v>1067</v>
      </c>
      <c r="O216" s="12">
        <v>17600</v>
      </c>
      <c r="P216" s="12">
        <v>10500</v>
      </c>
      <c r="Q216" s="1">
        <v>200</v>
      </c>
      <c r="R216" s="12">
        <f t="shared" si="3"/>
        <v>2100000</v>
      </c>
      <c r="S216" s="2"/>
      <c r="T216" s="10" t="s">
        <v>1066</v>
      </c>
    </row>
    <row r="217" spans="1:20" ht="45">
      <c r="A217" s="8">
        <v>214</v>
      </c>
      <c r="B217" s="9" t="s">
        <v>461</v>
      </c>
      <c r="C217" s="10">
        <v>4</v>
      </c>
      <c r="D217" s="9" t="s">
        <v>1496</v>
      </c>
      <c r="E217" s="11" t="s">
        <v>462</v>
      </c>
      <c r="F217" s="10" t="s">
        <v>1497</v>
      </c>
      <c r="G217" s="10" t="s">
        <v>1498</v>
      </c>
      <c r="H217" s="10" t="s">
        <v>773</v>
      </c>
      <c r="I217" s="10" t="s">
        <v>7</v>
      </c>
      <c r="J217" s="10" t="s">
        <v>524</v>
      </c>
      <c r="K217" s="10" t="s">
        <v>1499</v>
      </c>
      <c r="L217" s="10" t="s">
        <v>1155</v>
      </c>
      <c r="M217" s="10" t="s">
        <v>922</v>
      </c>
      <c r="N217" s="9" t="s">
        <v>561</v>
      </c>
      <c r="O217" s="12">
        <v>5200</v>
      </c>
      <c r="P217" s="12">
        <v>3780</v>
      </c>
      <c r="Q217" s="1">
        <v>10000</v>
      </c>
      <c r="R217" s="12">
        <f t="shared" si="3"/>
        <v>37800000</v>
      </c>
      <c r="S217" s="2"/>
      <c r="T217" s="10" t="s">
        <v>1213</v>
      </c>
    </row>
    <row r="218" spans="1:20" ht="30">
      <c r="A218" s="8">
        <v>215</v>
      </c>
      <c r="B218" s="9" t="s">
        <v>463</v>
      </c>
      <c r="C218" s="10">
        <v>4</v>
      </c>
      <c r="D218" s="9" t="s">
        <v>1500</v>
      </c>
      <c r="E218" s="11" t="s">
        <v>464</v>
      </c>
      <c r="F218" s="10" t="s">
        <v>465</v>
      </c>
      <c r="G218" s="10" t="s">
        <v>1501</v>
      </c>
      <c r="H218" s="10" t="s">
        <v>599</v>
      </c>
      <c r="I218" s="10" t="s">
        <v>7</v>
      </c>
      <c r="J218" s="10" t="s">
        <v>530</v>
      </c>
      <c r="K218" s="10" t="s">
        <v>1502</v>
      </c>
      <c r="L218" s="10" t="s">
        <v>929</v>
      </c>
      <c r="M218" s="10" t="s">
        <v>922</v>
      </c>
      <c r="N218" s="9" t="s">
        <v>33</v>
      </c>
      <c r="O218" s="12">
        <v>920</v>
      </c>
      <c r="P218" s="12">
        <v>510</v>
      </c>
      <c r="Q218" s="1">
        <v>2000</v>
      </c>
      <c r="R218" s="12">
        <f t="shared" si="3"/>
        <v>1020000</v>
      </c>
      <c r="S218" s="2"/>
      <c r="T218" s="10" t="s">
        <v>931</v>
      </c>
    </row>
    <row r="219" spans="1:20" ht="45">
      <c r="A219" s="8">
        <v>216</v>
      </c>
      <c r="B219" s="9" t="s">
        <v>466</v>
      </c>
      <c r="C219" s="10">
        <v>4</v>
      </c>
      <c r="D219" s="9" t="s">
        <v>1503</v>
      </c>
      <c r="E219" s="11" t="s">
        <v>467</v>
      </c>
      <c r="F219" s="10" t="s">
        <v>468</v>
      </c>
      <c r="G219" s="10" t="s">
        <v>1504</v>
      </c>
      <c r="H219" s="10" t="s">
        <v>906</v>
      </c>
      <c r="I219" s="10" t="s">
        <v>7</v>
      </c>
      <c r="J219" s="10" t="s">
        <v>524</v>
      </c>
      <c r="K219" s="10" t="s">
        <v>1505</v>
      </c>
      <c r="L219" s="10" t="s">
        <v>1506</v>
      </c>
      <c r="M219" s="10" t="s">
        <v>922</v>
      </c>
      <c r="N219" s="9" t="s">
        <v>534</v>
      </c>
      <c r="O219" s="12">
        <v>30000</v>
      </c>
      <c r="P219" s="12">
        <v>21000</v>
      </c>
      <c r="Q219" s="1">
        <v>1000</v>
      </c>
      <c r="R219" s="12">
        <f t="shared" si="3"/>
        <v>21000000</v>
      </c>
      <c r="S219" s="2"/>
      <c r="T219" s="10" t="s">
        <v>1507</v>
      </c>
    </row>
    <row r="220" spans="1:20" ht="45">
      <c r="A220" s="8">
        <v>217</v>
      </c>
      <c r="B220" s="9" t="s">
        <v>469</v>
      </c>
      <c r="C220" s="10">
        <v>4</v>
      </c>
      <c r="D220" s="9" t="s">
        <v>1508</v>
      </c>
      <c r="E220" s="11" t="s">
        <v>1509</v>
      </c>
      <c r="F220" s="10" t="s">
        <v>470</v>
      </c>
      <c r="G220" s="10" t="s">
        <v>1510</v>
      </c>
      <c r="H220" s="10" t="s">
        <v>1393</v>
      </c>
      <c r="I220" s="10" t="s">
        <v>7</v>
      </c>
      <c r="J220" s="10" t="s">
        <v>524</v>
      </c>
      <c r="K220" s="10" t="s">
        <v>1511</v>
      </c>
      <c r="L220" s="10" t="s">
        <v>1046</v>
      </c>
      <c r="M220" s="10" t="s">
        <v>922</v>
      </c>
      <c r="N220" s="9" t="s">
        <v>73</v>
      </c>
      <c r="O220" s="12">
        <v>735</v>
      </c>
      <c r="P220" s="12">
        <v>430</v>
      </c>
      <c r="Q220" s="1">
        <v>6000</v>
      </c>
      <c r="R220" s="12">
        <f t="shared" si="3"/>
        <v>2580000</v>
      </c>
      <c r="S220" s="2"/>
      <c r="T220" s="10" t="s">
        <v>1046</v>
      </c>
    </row>
    <row r="221" spans="1:20" ht="45">
      <c r="A221" s="8">
        <v>218</v>
      </c>
      <c r="B221" s="9" t="s">
        <v>471</v>
      </c>
      <c r="C221" s="10">
        <v>4</v>
      </c>
      <c r="D221" s="9" t="s">
        <v>1512</v>
      </c>
      <c r="E221" s="11" t="s">
        <v>169</v>
      </c>
      <c r="F221" s="10" t="s">
        <v>30</v>
      </c>
      <c r="G221" s="10" t="s">
        <v>794</v>
      </c>
      <c r="H221" s="10" t="s">
        <v>523</v>
      </c>
      <c r="I221" s="10" t="s">
        <v>7</v>
      </c>
      <c r="J221" s="10" t="s">
        <v>530</v>
      </c>
      <c r="K221" s="10" t="s">
        <v>1513</v>
      </c>
      <c r="L221" s="10" t="s">
        <v>1241</v>
      </c>
      <c r="M221" s="10" t="s">
        <v>922</v>
      </c>
      <c r="N221" s="9" t="s">
        <v>33</v>
      </c>
      <c r="O221" s="12">
        <v>2400</v>
      </c>
      <c r="P221" s="12">
        <v>398</v>
      </c>
      <c r="Q221" s="1">
        <v>500</v>
      </c>
      <c r="R221" s="12">
        <f t="shared" si="3"/>
        <v>199000</v>
      </c>
      <c r="S221" s="2"/>
      <c r="T221" s="10" t="s">
        <v>1241</v>
      </c>
    </row>
    <row r="222" spans="1:20" ht="43.5" customHeight="1">
      <c r="A222" s="8">
        <v>219</v>
      </c>
      <c r="B222" s="9" t="s">
        <v>472</v>
      </c>
      <c r="C222" s="10">
        <v>4</v>
      </c>
      <c r="D222" s="9" t="s">
        <v>473</v>
      </c>
      <c r="E222" s="11" t="s">
        <v>473</v>
      </c>
      <c r="F222" s="10" t="s">
        <v>474</v>
      </c>
      <c r="G222" s="10" t="s">
        <v>1206</v>
      </c>
      <c r="H222" s="10" t="s">
        <v>1207</v>
      </c>
      <c r="I222" s="10" t="s">
        <v>99</v>
      </c>
      <c r="J222" s="10" t="s">
        <v>530</v>
      </c>
      <c r="K222" s="10" t="s">
        <v>1514</v>
      </c>
      <c r="L222" s="10" t="s">
        <v>1209</v>
      </c>
      <c r="M222" s="10" t="s">
        <v>922</v>
      </c>
      <c r="N222" s="9" t="s">
        <v>176</v>
      </c>
      <c r="O222" s="12">
        <v>23000</v>
      </c>
      <c r="P222" s="12">
        <v>19887</v>
      </c>
      <c r="Q222" s="1">
        <v>200</v>
      </c>
      <c r="R222" s="12">
        <f t="shared" si="3"/>
        <v>3977400</v>
      </c>
      <c r="S222" s="2"/>
      <c r="T222" s="10" t="s">
        <v>717</v>
      </c>
    </row>
    <row r="223" spans="1:20" ht="45">
      <c r="A223" s="8">
        <v>220</v>
      </c>
      <c r="B223" s="9" t="s">
        <v>475</v>
      </c>
      <c r="C223" s="10">
        <v>4</v>
      </c>
      <c r="D223" s="9" t="s">
        <v>1515</v>
      </c>
      <c r="E223" s="11" t="s">
        <v>476</v>
      </c>
      <c r="F223" s="10" t="s">
        <v>477</v>
      </c>
      <c r="G223" s="10" t="s">
        <v>1516</v>
      </c>
      <c r="H223" s="10" t="s">
        <v>523</v>
      </c>
      <c r="I223" s="10" t="s">
        <v>7</v>
      </c>
      <c r="J223" s="10" t="s">
        <v>530</v>
      </c>
      <c r="K223" s="10" t="s">
        <v>1517</v>
      </c>
      <c r="L223" s="10" t="s">
        <v>1518</v>
      </c>
      <c r="M223" s="10" t="s">
        <v>922</v>
      </c>
      <c r="N223" s="9" t="s">
        <v>33</v>
      </c>
      <c r="O223" s="12">
        <v>380</v>
      </c>
      <c r="P223" s="12">
        <v>208</v>
      </c>
      <c r="Q223" s="1">
        <v>2000</v>
      </c>
      <c r="R223" s="12">
        <f t="shared" si="3"/>
        <v>416000</v>
      </c>
      <c r="S223" s="2"/>
      <c r="T223" s="10" t="s">
        <v>971</v>
      </c>
    </row>
    <row r="224" spans="1:20" ht="45">
      <c r="A224" s="8">
        <v>221</v>
      </c>
      <c r="B224" s="9" t="s">
        <v>478</v>
      </c>
      <c r="C224" s="10">
        <v>4</v>
      </c>
      <c r="D224" s="9" t="s">
        <v>1519</v>
      </c>
      <c r="E224" s="11" t="s">
        <v>1520</v>
      </c>
      <c r="F224" s="10" t="s">
        <v>479</v>
      </c>
      <c r="G224" s="10" t="s">
        <v>1521</v>
      </c>
      <c r="H224" s="10" t="s">
        <v>812</v>
      </c>
      <c r="I224" s="10" t="s">
        <v>121</v>
      </c>
      <c r="J224" s="10" t="s">
        <v>524</v>
      </c>
      <c r="K224" s="10" t="s">
        <v>1522</v>
      </c>
      <c r="L224" s="10" t="s">
        <v>1229</v>
      </c>
      <c r="M224" s="10" t="s">
        <v>922</v>
      </c>
      <c r="N224" s="9" t="s">
        <v>534</v>
      </c>
      <c r="O224" s="12">
        <v>16800</v>
      </c>
      <c r="P224" s="12">
        <v>15015</v>
      </c>
      <c r="Q224" s="1">
        <v>120</v>
      </c>
      <c r="R224" s="12">
        <f t="shared" si="3"/>
        <v>1801800</v>
      </c>
      <c r="S224" s="2"/>
      <c r="T224" s="10" t="s">
        <v>793</v>
      </c>
    </row>
    <row r="225" spans="1:20" ht="45">
      <c r="A225" s="8">
        <v>222</v>
      </c>
      <c r="B225" s="9" t="s">
        <v>480</v>
      </c>
      <c r="C225" s="10">
        <v>4</v>
      </c>
      <c r="D225" s="9" t="s">
        <v>1523</v>
      </c>
      <c r="E225" s="11" t="s">
        <v>481</v>
      </c>
      <c r="F225" s="10" t="s">
        <v>34</v>
      </c>
      <c r="G225" s="10" t="s">
        <v>825</v>
      </c>
      <c r="H225" s="10" t="s">
        <v>523</v>
      </c>
      <c r="I225" s="10" t="s">
        <v>7</v>
      </c>
      <c r="J225" s="10" t="s">
        <v>530</v>
      </c>
      <c r="K225" s="10" t="s">
        <v>1524</v>
      </c>
      <c r="L225" s="10" t="s">
        <v>1059</v>
      </c>
      <c r="M225" s="10" t="s">
        <v>922</v>
      </c>
      <c r="N225" s="9" t="s">
        <v>33</v>
      </c>
      <c r="O225" s="12">
        <v>1950</v>
      </c>
      <c r="P225" s="12">
        <v>586</v>
      </c>
      <c r="Q225" s="1">
        <v>15000</v>
      </c>
      <c r="R225" s="12">
        <f t="shared" si="3"/>
        <v>8790000</v>
      </c>
      <c r="S225" s="2"/>
      <c r="T225" s="10" t="s">
        <v>751</v>
      </c>
    </row>
    <row r="226" spans="1:20" ht="60">
      <c r="A226" s="8">
        <v>223</v>
      </c>
      <c r="B226" s="9" t="s">
        <v>482</v>
      </c>
      <c r="C226" s="10">
        <v>4</v>
      </c>
      <c r="D226" s="9" t="s">
        <v>1525</v>
      </c>
      <c r="E226" s="11" t="s">
        <v>483</v>
      </c>
      <c r="F226" s="10" t="s">
        <v>484</v>
      </c>
      <c r="G226" s="10" t="s">
        <v>686</v>
      </c>
      <c r="H226" s="10" t="s">
        <v>610</v>
      </c>
      <c r="I226" s="10" t="s">
        <v>23</v>
      </c>
      <c r="J226" s="10" t="s">
        <v>524</v>
      </c>
      <c r="K226" s="10" t="s">
        <v>1526</v>
      </c>
      <c r="L226" s="10" t="s">
        <v>1008</v>
      </c>
      <c r="M226" s="10" t="s">
        <v>922</v>
      </c>
      <c r="N226" s="9" t="s">
        <v>179</v>
      </c>
      <c r="O226" s="12">
        <v>130000</v>
      </c>
      <c r="P226" s="12">
        <v>97000</v>
      </c>
      <c r="Q226" s="1">
        <v>2000</v>
      </c>
      <c r="R226" s="12">
        <f t="shared" si="3"/>
        <v>194000000</v>
      </c>
      <c r="S226" s="2"/>
      <c r="T226" s="10" t="s">
        <v>1009</v>
      </c>
    </row>
    <row r="227" spans="1:20" ht="45">
      <c r="A227" s="8">
        <v>224</v>
      </c>
      <c r="B227" s="9" t="s">
        <v>485</v>
      </c>
      <c r="C227" s="10">
        <v>4</v>
      </c>
      <c r="D227" s="9" t="s">
        <v>1527</v>
      </c>
      <c r="E227" s="11" t="s">
        <v>1528</v>
      </c>
      <c r="F227" s="10" t="s">
        <v>6</v>
      </c>
      <c r="G227" s="10" t="s">
        <v>799</v>
      </c>
      <c r="H227" s="10" t="s">
        <v>590</v>
      </c>
      <c r="I227" s="10" t="s">
        <v>7</v>
      </c>
      <c r="J227" s="10" t="s">
        <v>530</v>
      </c>
      <c r="K227" s="10" t="s">
        <v>1529</v>
      </c>
      <c r="L227" s="10" t="s">
        <v>1093</v>
      </c>
      <c r="M227" s="10" t="s">
        <v>922</v>
      </c>
      <c r="N227" s="9" t="s">
        <v>33</v>
      </c>
      <c r="O227" s="12">
        <v>1600</v>
      </c>
      <c r="P227" s="12">
        <v>1155</v>
      </c>
      <c r="Q227" s="1">
        <v>6000</v>
      </c>
      <c r="R227" s="12">
        <f t="shared" si="3"/>
        <v>6930000</v>
      </c>
      <c r="S227" s="2"/>
      <c r="T227" s="10" t="s">
        <v>1093</v>
      </c>
    </row>
    <row r="228" spans="1:20" ht="60">
      <c r="A228" s="8">
        <v>225</v>
      </c>
      <c r="B228" s="9" t="s">
        <v>486</v>
      </c>
      <c r="C228" s="10">
        <v>4</v>
      </c>
      <c r="D228" s="9" t="s">
        <v>1530</v>
      </c>
      <c r="E228" s="11" t="s">
        <v>1531</v>
      </c>
      <c r="F228" s="10" t="s">
        <v>1532</v>
      </c>
      <c r="G228" s="10" t="s">
        <v>868</v>
      </c>
      <c r="H228" s="10" t="s">
        <v>812</v>
      </c>
      <c r="I228" s="10" t="s">
        <v>121</v>
      </c>
      <c r="J228" s="10" t="s">
        <v>530</v>
      </c>
      <c r="K228" s="10" t="s">
        <v>1533</v>
      </c>
      <c r="L228" s="10" t="s">
        <v>1060</v>
      </c>
      <c r="M228" s="10" t="s">
        <v>922</v>
      </c>
      <c r="N228" s="9" t="s">
        <v>179</v>
      </c>
      <c r="O228" s="12">
        <v>11550</v>
      </c>
      <c r="P228" s="12">
        <v>2898</v>
      </c>
      <c r="Q228" s="1">
        <v>2000</v>
      </c>
      <c r="R228" s="12">
        <f t="shared" si="3"/>
        <v>5796000</v>
      </c>
      <c r="S228" s="2"/>
      <c r="T228" s="10" t="s">
        <v>1060</v>
      </c>
    </row>
    <row r="229" spans="1:20" ht="60">
      <c r="A229" s="8">
        <v>226</v>
      </c>
      <c r="B229" s="9" t="s">
        <v>487</v>
      </c>
      <c r="C229" s="10">
        <v>4</v>
      </c>
      <c r="D229" s="9" t="s">
        <v>1534</v>
      </c>
      <c r="E229" s="11" t="s">
        <v>1535</v>
      </c>
      <c r="F229" s="10" t="s">
        <v>1536</v>
      </c>
      <c r="G229" s="10" t="s">
        <v>868</v>
      </c>
      <c r="H229" s="10" t="s">
        <v>122</v>
      </c>
      <c r="I229" s="10" t="s">
        <v>121</v>
      </c>
      <c r="J229" s="10" t="s">
        <v>530</v>
      </c>
      <c r="K229" s="10" t="s">
        <v>1537</v>
      </c>
      <c r="L229" s="10" t="s">
        <v>1060</v>
      </c>
      <c r="M229" s="10" t="s">
        <v>922</v>
      </c>
      <c r="N229" s="9" t="s">
        <v>179</v>
      </c>
      <c r="O229" s="12">
        <v>21000</v>
      </c>
      <c r="P229" s="12">
        <v>6300</v>
      </c>
      <c r="Q229" s="1">
        <v>1000</v>
      </c>
      <c r="R229" s="12">
        <f t="shared" si="3"/>
        <v>6300000</v>
      </c>
      <c r="S229" s="2"/>
      <c r="T229" s="10" t="s">
        <v>1060</v>
      </c>
    </row>
    <row r="230" spans="1:20" ht="60">
      <c r="A230" s="8">
        <v>227</v>
      </c>
      <c r="B230" s="9" t="s">
        <v>488</v>
      </c>
      <c r="C230" s="10">
        <v>4</v>
      </c>
      <c r="D230" s="9" t="s">
        <v>1539</v>
      </c>
      <c r="E230" s="11" t="s">
        <v>1540</v>
      </c>
      <c r="F230" s="10" t="s">
        <v>36</v>
      </c>
      <c r="G230" s="10" t="s">
        <v>1212</v>
      </c>
      <c r="H230" s="10" t="s">
        <v>610</v>
      </c>
      <c r="I230" s="10" t="s">
        <v>23</v>
      </c>
      <c r="J230" s="10" t="s">
        <v>530</v>
      </c>
      <c r="K230" s="10" t="s">
        <v>1541</v>
      </c>
      <c r="L230" s="10" t="s">
        <v>1101</v>
      </c>
      <c r="M230" s="10" t="s">
        <v>922</v>
      </c>
      <c r="N230" s="9" t="s">
        <v>179</v>
      </c>
      <c r="O230" s="12">
        <v>40000</v>
      </c>
      <c r="P230" s="12">
        <v>16700</v>
      </c>
      <c r="Q230" s="1">
        <v>12000</v>
      </c>
      <c r="R230" s="12">
        <f t="shared" si="3"/>
        <v>200400000</v>
      </c>
      <c r="S230" s="2"/>
      <c r="T230" s="10" t="s">
        <v>710</v>
      </c>
    </row>
    <row r="231" spans="1:20" ht="60">
      <c r="A231" s="8">
        <v>228</v>
      </c>
      <c r="B231" s="9" t="s">
        <v>489</v>
      </c>
      <c r="C231" s="10">
        <v>4</v>
      </c>
      <c r="D231" s="9" t="s">
        <v>1542</v>
      </c>
      <c r="E231" s="11" t="s">
        <v>180</v>
      </c>
      <c r="F231" s="10" t="s">
        <v>490</v>
      </c>
      <c r="G231" s="10" t="s">
        <v>799</v>
      </c>
      <c r="H231" s="10" t="s">
        <v>1538</v>
      </c>
      <c r="I231" s="10" t="s">
        <v>7</v>
      </c>
      <c r="J231" s="10" t="s">
        <v>524</v>
      </c>
      <c r="K231" s="10" t="s">
        <v>1543</v>
      </c>
      <c r="L231" s="10" t="s">
        <v>1060</v>
      </c>
      <c r="M231" s="10" t="s">
        <v>922</v>
      </c>
      <c r="N231" s="9" t="s">
        <v>33</v>
      </c>
      <c r="O231" s="12">
        <v>1890</v>
      </c>
      <c r="P231" s="12">
        <v>1260</v>
      </c>
      <c r="Q231" s="1">
        <v>5000</v>
      </c>
      <c r="R231" s="12">
        <f t="shared" si="3"/>
        <v>6300000</v>
      </c>
      <c r="S231" s="2"/>
      <c r="T231" s="10" t="s">
        <v>1060</v>
      </c>
    </row>
    <row r="232" spans="1:20" ht="45">
      <c r="A232" s="8">
        <v>229</v>
      </c>
      <c r="B232" s="9" t="s">
        <v>491</v>
      </c>
      <c r="C232" s="10">
        <v>4</v>
      </c>
      <c r="D232" s="9" t="s">
        <v>1544</v>
      </c>
      <c r="E232" s="11" t="s">
        <v>180</v>
      </c>
      <c r="F232" s="10" t="s">
        <v>492</v>
      </c>
      <c r="G232" s="10" t="s">
        <v>799</v>
      </c>
      <c r="H232" s="10" t="s">
        <v>590</v>
      </c>
      <c r="I232" s="10" t="s">
        <v>7</v>
      </c>
      <c r="J232" s="10" t="s">
        <v>524</v>
      </c>
      <c r="K232" s="10" t="s">
        <v>1545</v>
      </c>
      <c r="L232" s="10" t="s">
        <v>1016</v>
      </c>
      <c r="M232" s="10" t="s">
        <v>922</v>
      </c>
      <c r="N232" s="9" t="s">
        <v>33</v>
      </c>
      <c r="O232" s="12">
        <v>1060</v>
      </c>
      <c r="P232" s="12">
        <v>1059</v>
      </c>
      <c r="Q232" s="1">
        <v>5000</v>
      </c>
      <c r="R232" s="12">
        <f t="shared" si="3"/>
        <v>5295000</v>
      </c>
      <c r="S232" s="2"/>
      <c r="T232" s="10" t="s">
        <v>793</v>
      </c>
    </row>
    <row r="233" spans="1:20" ht="45">
      <c r="A233" s="8">
        <v>230</v>
      </c>
      <c r="B233" s="9" t="s">
        <v>493</v>
      </c>
      <c r="C233" s="10">
        <v>4</v>
      </c>
      <c r="D233" s="9" t="s">
        <v>1547</v>
      </c>
      <c r="E233" s="11" t="s">
        <v>494</v>
      </c>
      <c r="F233" s="10" t="s">
        <v>495</v>
      </c>
      <c r="G233" s="10" t="s">
        <v>1548</v>
      </c>
      <c r="H233" s="10" t="s">
        <v>1199</v>
      </c>
      <c r="I233" s="10" t="s">
        <v>7</v>
      </c>
      <c r="J233" s="10" t="s">
        <v>530</v>
      </c>
      <c r="K233" s="10" t="s">
        <v>1549</v>
      </c>
      <c r="L233" s="10" t="s">
        <v>1066</v>
      </c>
      <c r="M233" s="10" t="s">
        <v>922</v>
      </c>
      <c r="N233" s="9" t="s">
        <v>33</v>
      </c>
      <c r="O233" s="12">
        <v>1150</v>
      </c>
      <c r="P233" s="12">
        <v>1134</v>
      </c>
      <c r="Q233" s="1">
        <v>25000</v>
      </c>
      <c r="R233" s="12">
        <f t="shared" si="3"/>
        <v>28350000</v>
      </c>
      <c r="S233" s="2"/>
      <c r="T233" s="10" t="s">
        <v>1066</v>
      </c>
    </row>
    <row r="234" spans="1:20" ht="45">
      <c r="A234" s="8">
        <v>231</v>
      </c>
      <c r="B234" s="9" t="s">
        <v>496</v>
      </c>
      <c r="C234" s="10">
        <v>4</v>
      </c>
      <c r="D234" s="9" t="s">
        <v>1550</v>
      </c>
      <c r="E234" s="11" t="s">
        <v>1551</v>
      </c>
      <c r="F234" s="10" t="s">
        <v>497</v>
      </c>
      <c r="G234" s="10" t="s">
        <v>1546</v>
      </c>
      <c r="H234" s="10" t="s">
        <v>590</v>
      </c>
      <c r="I234" s="10" t="s">
        <v>7</v>
      </c>
      <c r="J234" s="10" t="s">
        <v>574</v>
      </c>
      <c r="K234" s="10" t="s">
        <v>1552</v>
      </c>
      <c r="L234" s="10" t="s">
        <v>1209</v>
      </c>
      <c r="M234" s="10" t="s">
        <v>922</v>
      </c>
      <c r="N234" s="9" t="s">
        <v>33</v>
      </c>
      <c r="O234" s="12">
        <v>800</v>
      </c>
      <c r="P234" s="12">
        <v>119</v>
      </c>
      <c r="Q234" s="1">
        <v>6000</v>
      </c>
      <c r="R234" s="12">
        <f t="shared" si="3"/>
        <v>714000</v>
      </c>
      <c r="S234" s="2"/>
      <c r="T234" s="10" t="s">
        <v>717</v>
      </c>
    </row>
    <row r="235" spans="1:20" ht="45">
      <c r="A235" s="8">
        <v>232</v>
      </c>
      <c r="B235" s="9" t="s">
        <v>498</v>
      </c>
      <c r="C235" s="10">
        <v>4</v>
      </c>
      <c r="D235" s="9" t="s">
        <v>1553</v>
      </c>
      <c r="E235" s="11" t="s">
        <v>499</v>
      </c>
      <c r="F235" s="10" t="s">
        <v>36</v>
      </c>
      <c r="G235" s="10" t="s">
        <v>1198</v>
      </c>
      <c r="H235" s="10" t="s">
        <v>523</v>
      </c>
      <c r="I235" s="10" t="s">
        <v>7</v>
      </c>
      <c r="J235" s="10" t="s">
        <v>524</v>
      </c>
      <c r="K235" s="10" t="s">
        <v>1554</v>
      </c>
      <c r="L235" s="10" t="s">
        <v>1066</v>
      </c>
      <c r="M235" s="10" t="s">
        <v>922</v>
      </c>
      <c r="N235" s="9" t="s">
        <v>33</v>
      </c>
      <c r="O235" s="12">
        <v>325</v>
      </c>
      <c r="P235" s="12">
        <v>140</v>
      </c>
      <c r="Q235" s="1">
        <v>50000</v>
      </c>
      <c r="R235" s="12">
        <f t="shared" si="3"/>
        <v>7000000</v>
      </c>
      <c r="S235" s="2"/>
      <c r="T235" s="10" t="s">
        <v>1066</v>
      </c>
    </row>
    <row r="236" spans="1:20" ht="45">
      <c r="A236" s="8">
        <v>233</v>
      </c>
      <c r="B236" s="9" t="s">
        <v>500</v>
      </c>
      <c r="C236" s="10">
        <v>4</v>
      </c>
      <c r="D236" s="9" t="s">
        <v>1555</v>
      </c>
      <c r="E236" s="11" t="s">
        <v>499</v>
      </c>
      <c r="F236" s="10" t="s">
        <v>1556</v>
      </c>
      <c r="G236" s="10" t="s">
        <v>1314</v>
      </c>
      <c r="H236" s="10" t="s">
        <v>773</v>
      </c>
      <c r="I236" s="10" t="s">
        <v>7</v>
      </c>
      <c r="J236" s="10" t="s">
        <v>524</v>
      </c>
      <c r="K236" s="10" t="s">
        <v>1557</v>
      </c>
      <c r="L236" s="10" t="s">
        <v>1155</v>
      </c>
      <c r="M236" s="10" t="s">
        <v>922</v>
      </c>
      <c r="N236" s="9" t="s">
        <v>534</v>
      </c>
      <c r="O236" s="12">
        <v>36000</v>
      </c>
      <c r="P236" s="12">
        <v>17850</v>
      </c>
      <c r="Q236" s="1">
        <v>1000</v>
      </c>
      <c r="R236" s="12">
        <f t="shared" si="3"/>
        <v>17850000</v>
      </c>
      <c r="S236" s="2"/>
      <c r="T236" s="10" t="s">
        <v>1156</v>
      </c>
    </row>
    <row r="237" spans="1:20" ht="54" customHeight="1">
      <c r="A237" s="8">
        <v>234</v>
      </c>
      <c r="B237" s="9" t="s">
        <v>501</v>
      </c>
      <c r="C237" s="10">
        <v>4</v>
      </c>
      <c r="D237" s="9" t="s">
        <v>1558</v>
      </c>
      <c r="E237" s="11" t="s">
        <v>1559</v>
      </c>
      <c r="F237" s="10" t="s">
        <v>1560</v>
      </c>
      <c r="G237" s="10" t="s">
        <v>1561</v>
      </c>
      <c r="H237" s="10" t="s">
        <v>773</v>
      </c>
      <c r="I237" s="10" t="s">
        <v>7</v>
      </c>
      <c r="J237" s="10" t="s">
        <v>530</v>
      </c>
      <c r="K237" s="10" t="s">
        <v>1562</v>
      </c>
      <c r="L237" s="10" t="s">
        <v>1563</v>
      </c>
      <c r="M237" s="10" t="s">
        <v>922</v>
      </c>
      <c r="N237" s="9" t="s">
        <v>534</v>
      </c>
      <c r="O237" s="12">
        <v>40000</v>
      </c>
      <c r="P237" s="12">
        <v>36981</v>
      </c>
      <c r="Q237" s="1">
        <v>4000</v>
      </c>
      <c r="R237" s="12">
        <f t="shared" si="3"/>
        <v>147924000</v>
      </c>
      <c r="S237" s="2"/>
      <c r="T237" s="10" t="s">
        <v>710</v>
      </c>
    </row>
    <row r="238" spans="1:20" ht="57.75" customHeight="1">
      <c r="A238" s="8">
        <v>235</v>
      </c>
      <c r="B238" s="9" t="s">
        <v>502</v>
      </c>
      <c r="C238" s="10">
        <v>4</v>
      </c>
      <c r="D238" s="9" t="s">
        <v>1564</v>
      </c>
      <c r="E238" s="11" t="s">
        <v>1565</v>
      </c>
      <c r="F238" s="10" t="s">
        <v>503</v>
      </c>
      <c r="G238" s="10" t="s">
        <v>598</v>
      </c>
      <c r="H238" s="10" t="s">
        <v>1263</v>
      </c>
      <c r="I238" s="10" t="s">
        <v>7</v>
      </c>
      <c r="J238" s="10" t="s">
        <v>530</v>
      </c>
      <c r="K238" s="10" t="s">
        <v>1566</v>
      </c>
      <c r="L238" s="10" t="s">
        <v>1123</v>
      </c>
      <c r="M238" s="10" t="s">
        <v>922</v>
      </c>
      <c r="N238" s="9" t="s">
        <v>33</v>
      </c>
      <c r="O238" s="12">
        <v>700</v>
      </c>
      <c r="P238" s="12">
        <v>445</v>
      </c>
      <c r="Q238" s="1">
        <v>3000</v>
      </c>
      <c r="R238" s="12">
        <f t="shared" si="3"/>
        <v>1335000</v>
      </c>
      <c r="S238" s="2"/>
      <c r="T238" s="10" t="s">
        <v>536</v>
      </c>
    </row>
    <row r="239" spans="1:20" ht="60">
      <c r="A239" s="8">
        <v>236</v>
      </c>
      <c r="B239" s="9" t="s">
        <v>504</v>
      </c>
      <c r="C239" s="10">
        <v>4</v>
      </c>
      <c r="D239" s="9" t="s">
        <v>1567</v>
      </c>
      <c r="E239" s="11" t="s">
        <v>505</v>
      </c>
      <c r="F239" s="10" t="s">
        <v>66</v>
      </c>
      <c r="G239" s="10" t="s">
        <v>1568</v>
      </c>
      <c r="H239" s="10" t="s">
        <v>1139</v>
      </c>
      <c r="I239" s="10" t="s">
        <v>7</v>
      </c>
      <c r="J239" s="10" t="s">
        <v>530</v>
      </c>
      <c r="K239" s="10" t="s">
        <v>1569</v>
      </c>
      <c r="L239" s="10" t="s">
        <v>1037</v>
      </c>
      <c r="M239" s="10" t="s">
        <v>922</v>
      </c>
      <c r="N239" s="9" t="s">
        <v>31</v>
      </c>
      <c r="O239" s="12">
        <v>2100</v>
      </c>
      <c r="P239" s="12">
        <v>1260</v>
      </c>
      <c r="Q239" s="1">
        <v>20000</v>
      </c>
      <c r="R239" s="12">
        <f t="shared" si="3"/>
        <v>25200000</v>
      </c>
      <c r="S239" s="2"/>
      <c r="T239" s="10" t="s">
        <v>993</v>
      </c>
    </row>
    <row r="240" spans="1:20" ht="45">
      <c r="A240" s="8">
        <v>237</v>
      </c>
      <c r="B240" s="13" t="s">
        <v>506</v>
      </c>
      <c r="C240" s="14">
        <v>5</v>
      </c>
      <c r="D240" s="13" t="s">
        <v>1570</v>
      </c>
      <c r="E240" s="17" t="s">
        <v>45</v>
      </c>
      <c r="F240" s="14" t="s">
        <v>507</v>
      </c>
      <c r="G240" s="14" t="s">
        <v>1425</v>
      </c>
      <c r="H240" s="14" t="s">
        <v>583</v>
      </c>
      <c r="I240" s="14" t="s">
        <v>23</v>
      </c>
      <c r="J240" s="14" t="s">
        <v>530</v>
      </c>
      <c r="K240" s="14" t="s">
        <v>1571</v>
      </c>
      <c r="L240" s="14" t="s">
        <v>1195</v>
      </c>
      <c r="M240" s="14" t="s">
        <v>922</v>
      </c>
      <c r="N240" s="13" t="s">
        <v>561</v>
      </c>
      <c r="O240" s="16">
        <v>27300</v>
      </c>
      <c r="P240" s="16">
        <v>19971</v>
      </c>
      <c r="Q240" s="1">
        <v>120</v>
      </c>
      <c r="R240" s="12">
        <f t="shared" si="3"/>
        <v>2396520</v>
      </c>
      <c r="S240" s="2"/>
      <c r="T240" s="10" t="s">
        <v>751</v>
      </c>
    </row>
    <row r="241" spans="1:20" ht="75">
      <c r="A241" s="8">
        <v>238</v>
      </c>
      <c r="B241" s="9" t="s">
        <v>508</v>
      </c>
      <c r="C241" s="10">
        <v>5</v>
      </c>
      <c r="D241" s="9" t="s">
        <v>876</v>
      </c>
      <c r="E241" s="11" t="s">
        <v>156</v>
      </c>
      <c r="F241" s="10" t="s">
        <v>157</v>
      </c>
      <c r="G241" s="10" t="s">
        <v>877</v>
      </c>
      <c r="H241" s="10" t="s">
        <v>878</v>
      </c>
      <c r="I241" s="10" t="s">
        <v>879</v>
      </c>
      <c r="J241" s="10" t="s">
        <v>530</v>
      </c>
      <c r="K241" s="10" t="s">
        <v>880</v>
      </c>
      <c r="L241" s="10" t="s">
        <v>541</v>
      </c>
      <c r="M241" s="10" t="s">
        <v>542</v>
      </c>
      <c r="N241" s="9" t="s">
        <v>561</v>
      </c>
      <c r="O241" s="12">
        <v>88001</v>
      </c>
      <c r="P241" s="12">
        <v>27050</v>
      </c>
      <c r="Q241" s="1">
        <v>200</v>
      </c>
      <c r="R241" s="12">
        <f t="shared" si="3"/>
        <v>5410000</v>
      </c>
      <c r="S241" s="2"/>
      <c r="T241" s="10" t="s">
        <v>544</v>
      </c>
    </row>
    <row r="242" spans="1:20" s="24" customFormat="1" ht="21" customHeight="1">
      <c r="A242" s="24" t="s">
        <v>1581</v>
      </c>
      <c r="P242" s="24" t="s">
        <v>1580</v>
      </c>
      <c r="Q242" s="25"/>
      <c r="R242" s="25">
        <f>SUM(R4:R241)</f>
        <v>18321792340</v>
      </c>
    </row>
    <row r="243" spans="1:20" s="18" customFormat="1" ht="21.75" customHeight="1">
      <c r="A243" s="19" t="s">
        <v>1573</v>
      </c>
      <c r="B243" s="19"/>
      <c r="C243" s="20"/>
      <c r="D243" s="19"/>
      <c r="E243" s="21"/>
      <c r="F243" s="20"/>
      <c r="G243" s="20"/>
      <c r="H243" s="20"/>
      <c r="I243" s="20"/>
      <c r="J243" s="20"/>
      <c r="K243" s="20"/>
      <c r="L243" s="20"/>
      <c r="M243" s="20"/>
      <c r="N243" s="19"/>
      <c r="O243" s="22"/>
      <c r="P243" s="22"/>
      <c r="Q243" s="22"/>
      <c r="R243" s="22"/>
      <c r="S243" s="23"/>
      <c r="T243" s="20"/>
    </row>
  </sheetData>
  <autoFilter ref="A3:T243"/>
  <mergeCells count="2">
    <mergeCell ref="A1:T1"/>
    <mergeCell ref="F2:U2"/>
  </mergeCells>
  <pageMargins left="0.2" right="0.2" top="0.3" bottom="0.44" header="0.3" footer="0.19"/>
  <pageSetup paperSize="9" scale="64" fitToHeight="0" orientation="landscape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42"/>
  <sheetViews>
    <sheetView topLeftCell="A235" workbookViewId="0">
      <selection activeCell="G245" sqref="G245"/>
    </sheetView>
  </sheetViews>
  <sheetFormatPr defaultRowHeight="15"/>
  <cols>
    <col min="1" max="2" width="6" customWidth="1"/>
    <col min="3" max="3" width="15.42578125" customWidth="1"/>
    <col min="4" max="4" width="14.85546875" customWidth="1"/>
    <col min="5" max="5" width="12" customWidth="1"/>
    <col min="6" max="6" width="8.5703125" customWidth="1"/>
    <col min="7" max="7" width="17.140625" customWidth="1"/>
  </cols>
  <sheetData>
    <row r="1" spans="1:10" ht="148.5" customHeight="1">
      <c r="A1" s="32" t="s">
        <v>1582</v>
      </c>
      <c r="B1" s="32"/>
      <c r="C1" s="32"/>
      <c r="D1" s="32"/>
      <c r="E1" s="32"/>
      <c r="F1" s="32"/>
      <c r="G1" s="32"/>
      <c r="H1" s="32"/>
      <c r="I1" s="32"/>
      <c r="J1" s="32"/>
    </row>
    <row r="2" spans="1:10" s="31" customFormat="1" ht="54" customHeight="1">
      <c r="A2" s="27" t="s">
        <v>0</v>
      </c>
      <c r="B2" s="28" t="s">
        <v>1583</v>
      </c>
      <c r="C2" s="29" t="s">
        <v>511</v>
      </c>
      <c r="D2" s="28" t="s">
        <v>510</v>
      </c>
      <c r="E2" s="28" t="s">
        <v>2</v>
      </c>
      <c r="F2" s="28" t="s">
        <v>3</v>
      </c>
      <c r="G2" s="28" t="s">
        <v>515</v>
      </c>
      <c r="H2" s="30" t="s">
        <v>519</v>
      </c>
      <c r="I2" s="30" t="s">
        <v>520</v>
      </c>
      <c r="J2" s="30"/>
    </row>
    <row r="3" spans="1:10" ht="71.25" customHeight="1">
      <c r="A3" s="8">
        <v>1</v>
      </c>
      <c r="B3" s="8"/>
      <c r="C3" s="11" t="s">
        <v>527</v>
      </c>
      <c r="D3" s="9" t="s">
        <v>526</v>
      </c>
      <c r="E3" s="10" t="s">
        <v>9</v>
      </c>
      <c r="F3" s="10" t="s">
        <v>10</v>
      </c>
      <c r="G3" s="14" t="s">
        <v>531</v>
      </c>
      <c r="H3" s="12">
        <v>161700</v>
      </c>
      <c r="I3" s="1">
        <v>100</v>
      </c>
      <c r="J3" s="12"/>
    </row>
    <row r="4" spans="1:10" ht="75" customHeight="1">
      <c r="A4" s="8">
        <v>2</v>
      </c>
      <c r="B4" s="8"/>
      <c r="C4" s="11" t="s">
        <v>527</v>
      </c>
      <c r="D4" s="9" t="s">
        <v>537</v>
      </c>
      <c r="E4" s="10" t="s">
        <v>538</v>
      </c>
      <c r="F4" s="10" t="s">
        <v>10</v>
      </c>
      <c r="G4" s="10" t="s">
        <v>540</v>
      </c>
      <c r="H4" s="12">
        <v>127000</v>
      </c>
      <c r="I4" s="1">
        <v>6500</v>
      </c>
      <c r="J4" s="12"/>
    </row>
    <row r="5" spans="1:10" ht="71.25" customHeight="1">
      <c r="A5" s="8">
        <v>3</v>
      </c>
      <c r="B5" s="8"/>
      <c r="C5" s="11" t="s">
        <v>14</v>
      </c>
      <c r="D5" s="9" t="s">
        <v>545</v>
      </c>
      <c r="E5" s="10" t="s">
        <v>15</v>
      </c>
      <c r="F5" s="10" t="s">
        <v>548</v>
      </c>
      <c r="G5" s="10" t="s">
        <v>549</v>
      </c>
      <c r="H5" s="12">
        <v>595000</v>
      </c>
      <c r="I5" s="1">
        <v>60</v>
      </c>
      <c r="J5" s="12"/>
    </row>
    <row r="6" spans="1:10" ht="72" customHeight="1">
      <c r="A6" s="8">
        <v>4</v>
      </c>
      <c r="B6" s="8"/>
      <c r="C6" s="11" t="s">
        <v>554</v>
      </c>
      <c r="D6" s="9" t="s">
        <v>553</v>
      </c>
      <c r="E6" s="10" t="s">
        <v>18</v>
      </c>
      <c r="F6" s="10" t="s">
        <v>7</v>
      </c>
      <c r="G6" s="10" t="s">
        <v>558</v>
      </c>
      <c r="H6" s="12">
        <v>8900</v>
      </c>
      <c r="I6" s="1">
        <v>30000</v>
      </c>
      <c r="J6" s="12"/>
    </row>
    <row r="7" spans="1:10" ht="69" customHeight="1">
      <c r="A7" s="8">
        <v>5</v>
      </c>
      <c r="B7" s="8"/>
      <c r="C7" s="11" t="s">
        <v>21</v>
      </c>
      <c r="D7" s="9" t="s">
        <v>564</v>
      </c>
      <c r="E7" s="10" t="s">
        <v>22</v>
      </c>
      <c r="F7" s="10" t="s">
        <v>10</v>
      </c>
      <c r="G7" s="10" t="s">
        <v>566</v>
      </c>
      <c r="H7" s="12">
        <v>31500</v>
      </c>
      <c r="I7" s="1">
        <v>3000</v>
      </c>
      <c r="J7" s="12"/>
    </row>
    <row r="8" spans="1:10" ht="73.5" customHeight="1">
      <c r="A8" s="8">
        <v>6</v>
      </c>
      <c r="B8" s="8"/>
      <c r="C8" s="11" t="s">
        <v>26</v>
      </c>
      <c r="D8" s="9" t="s">
        <v>571</v>
      </c>
      <c r="E8" s="10" t="s">
        <v>27</v>
      </c>
      <c r="F8" s="10" t="s">
        <v>23</v>
      </c>
      <c r="G8" s="10" t="s">
        <v>575</v>
      </c>
      <c r="H8" s="12">
        <v>11829</v>
      </c>
      <c r="I8" s="1">
        <v>30</v>
      </c>
      <c r="J8" s="12"/>
    </row>
    <row r="9" spans="1:10" ht="66" customHeight="1">
      <c r="A9" s="8">
        <v>7</v>
      </c>
      <c r="B9" s="8"/>
      <c r="C9" s="11" t="s">
        <v>29</v>
      </c>
      <c r="D9" s="9" t="s">
        <v>580</v>
      </c>
      <c r="E9" s="10" t="s">
        <v>581</v>
      </c>
      <c r="F9" s="10" t="s">
        <v>584</v>
      </c>
      <c r="G9" s="10" t="s">
        <v>585</v>
      </c>
      <c r="H9" s="12">
        <v>30048</v>
      </c>
      <c r="I9" s="1">
        <v>20</v>
      </c>
      <c r="J9" s="12"/>
    </row>
    <row r="10" spans="1:10" ht="66" customHeight="1">
      <c r="A10" s="8">
        <v>8</v>
      </c>
      <c r="B10" s="8"/>
      <c r="C10" s="11" t="s">
        <v>604</v>
      </c>
      <c r="D10" s="9" t="s">
        <v>603</v>
      </c>
      <c r="E10" s="10" t="s">
        <v>605</v>
      </c>
      <c r="F10" s="10" t="s">
        <v>7</v>
      </c>
      <c r="G10" s="10" t="s">
        <v>607</v>
      </c>
      <c r="H10" s="12">
        <v>4998</v>
      </c>
      <c r="I10" s="1">
        <v>30000</v>
      </c>
      <c r="J10" s="12"/>
    </row>
    <row r="11" spans="1:10" ht="66" customHeight="1">
      <c r="A11" s="8">
        <v>9</v>
      </c>
      <c r="B11" s="8"/>
      <c r="C11" s="11" t="s">
        <v>40</v>
      </c>
      <c r="D11" s="9" t="s">
        <v>615</v>
      </c>
      <c r="E11" s="10" t="s">
        <v>41</v>
      </c>
      <c r="F11" s="10" t="s">
        <v>23</v>
      </c>
      <c r="G11" s="10" t="s">
        <v>617</v>
      </c>
      <c r="H11" s="12">
        <v>45000</v>
      </c>
      <c r="I11" s="1">
        <v>40</v>
      </c>
      <c r="J11" s="12"/>
    </row>
    <row r="12" spans="1:10" ht="73.5" customHeight="1">
      <c r="A12" s="8">
        <v>10</v>
      </c>
      <c r="B12" s="8"/>
      <c r="C12" s="11" t="s">
        <v>621</v>
      </c>
      <c r="D12" s="9" t="s">
        <v>620</v>
      </c>
      <c r="E12" s="10" t="s">
        <v>622</v>
      </c>
      <c r="F12" s="10" t="s">
        <v>7</v>
      </c>
      <c r="G12" s="10" t="s">
        <v>625</v>
      </c>
      <c r="H12" s="12">
        <v>79000</v>
      </c>
      <c r="I12" s="1">
        <v>2000</v>
      </c>
      <c r="J12" s="12"/>
    </row>
    <row r="13" spans="1:10" ht="75">
      <c r="A13" s="8">
        <v>11</v>
      </c>
      <c r="B13" s="8"/>
      <c r="C13" s="11" t="s">
        <v>45</v>
      </c>
      <c r="D13" s="9" t="s">
        <v>628</v>
      </c>
      <c r="E13" s="10" t="s">
        <v>46</v>
      </c>
      <c r="F13" s="10" t="s">
        <v>23</v>
      </c>
      <c r="G13" s="10" t="s">
        <v>630</v>
      </c>
      <c r="H13" s="12">
        <v>36200</v>
      </c>
      <c r="I13" s="1">
        <v>120</v>
      </c>
      <c r="J13" s="12"/>
    </row>
    <row r="14" spans="1:10" ht="71.25" customHeight="1">
      <c r="A14" s="8">
        <v>12</v>
      </c>
      <c r="B14" s="8"/>
      <c r="C14" s="11" t="s">
        <v>45</v>
      </c>
      <c r="D14" s="9" t="s">
        <v>635</v>
      </c>
      <c r="E14" s="10" t="s">
        <v>636</v>
      </c>
      <c r="F14" s="10" t="s">
        <v>23</v>
      </c>
      <c r="G14" s="10" t="s">
        <v>638</v>
      </c>
      <c r="H14" s="12">
        <v>46000</v>
      </c>
      <c r="I14" s="1">
        <v>50</v>
      </c>
      <c r="J14" s="12"/>
    </row>
    <row r="15" spans="1:10" ht="71.25" customHeight="1">
      <c r="A15" s="8">
        <v>13</v>
      </c>
      <c r="B15" s="8"/>
      <c r="C15" s="11" t="s">
        <v>50</v>
      </c>
      <c r="D15" s="9" t="s">
        <v>642</v>
      </c>
      <c r="E15" s="10" t="s">
        <v>51</v>
      </c>
      <c r="F15" s="10" t="s">
        <v>23</v>
      </c>
      <c r="G15" s="10" t="s">
        <v>645</v>
      </c>
      <c r="H15" s="12">
        <v>61900</v>
      </c>
      <c r="I15" s="1">
        <v>1000</v>
      </c>
      <c r="J15" s="12"/>
    </row>
    <row r="16" spans="1:10" ht="71.25" customHeight="1">
      <c r="A16" s="8">
        <v>14</v>
      </c>
      <c r="B16" s="8"/>
      <c r="C16" s="11" t="s">
        <v>53</v>
      </c>
      <c r="D16" s="9" t="s">
        <v>649</v>
      </c>
      <c r="E16" s="10" t="s">
        <v>54</v>
      </c>
      <c r="F16" s="10" t="s">
        <v>652</v>
      </c>
      <c r="G16" s="10" t="s">
        <v>653</v>
      </c>
      <c r="H16" s="12">
        <v>96000</v>
      </c>
      <c r="I16" s="1">
        <v>1000</v>
      </c>
      <c r="J16" s="12"/>
    </row>
    <row r="17" spans="1:10" ht="72" customHeight="1">
      <c r="A17" s="8">
        <v>15</v>
      </c>
      <c r="B17" s="8"/>
      <c r="C17" s="11" t="s">
        <v>56</v>
      </c>
      <c r="D17" s="9" t="s">
        <v>657</v>
      </c>
      <c r="E17" s="10" t="s">
        <v>51</v>
      </c>
      <c r="F17" s="10" t="s">
        <v>23</v>
      </c>
      <c r="G17" s="10" t="s">
        <v>659</v>
      </c>
      <c r="H17" s="12">
        <v>129000</v>
      </c>
      <c r="I17" s="1">
        <v>20000</v>
      </c>
      <c r="J17" s="12"/>
    </row>
    <row r="18" spans="1:10" ht="67.5" customHeight="1">
      <c r="A18" s="8">
        <v>16</v>
      </c>
      <c r="B18" s="8"/>
      <c r="C18" s="11" t="s">
        <v>664</v>
      </c>
      <c r="D18" s="9" t="s">
        <v>663</v>
      </c>
      <c r="E18" s="10" t="s">
        <v>34</v>
      </c>
      <c r="F18" s="10" t="s">
        <v>7</v>
      </c>
      <c r="G18" s="10" t="s">
        <v>666</v>
      </c>
      <c r="H18" s="12">
        <v>3900</v>
      </c>
      <c r="I18" s="1">
        <v>3000</v>
      </c>
      <c r="J18" s="12"/>
    </row>
    <row r="19" spans="1:10" ht="68.25" customHeight="1">
      <c r="A19" s="8">
        <v>17</v>
      </c>
      <c r="B19" s="8"/>
      <c r="C19" s="11" t="s">
        <v>59</v>
      </c>
      <c r="D19" s="9" t="s">
        <v>671</v>
      </c>
      <c r="E19" s="10" t="s">
        <v>60</v>
      </c>
      <c r="F19" s="10" t="s">
        <v>673</v>
      </c>
      <c r="G19" s="10" t="s">
        <v>674</v>
      </c>
      <c r="H19" s="12">
        <v>44000</v>
      </c>
      <c r="I19" s="1">
        <v>10000</v>
      </c>
      <c r="J19" s="12"/>
    </row>
    <row r="20" spans="1:10" ht="71.25" customHeight="1">
      <c r="A20" s="8">
        <v>18</v>
      </c>
      <c r="B20" s="8"/>
      <c r="C20" s="11" t="s">
        <v>62</v>
      </c>
      <c r="D20" s="9" t="s">
        <v>680</v>
      </c>
      <c r="E20" s="10" t="s">
        <v>63</v>
      </c>
      <c r="F20" s="10" t="s">
        <v>7</v>
      </c>
      <c r="G20" s="10" t="s">
        <v>682</v>
      </c>
      <c r="H20" s="12">
        <v>10680</v>
      </c>
      <c r="I20" s="1">
        <v>2000</v>
      </c>
      <c r="J20" s="12"/>
    </row>
    <row r="21" spans="1:10" ht="71.25" customHeight="1">
      <c r="A21" s="8">
        <v>19</v>
      </c>
      <c r="B21" s="8"/>
      <c r="C21" s="11" t="s">
        <v>65</v>
      </c>
      <c r="D21" s="9" t="s">
        <v>685</v>
      </c>
      <c r="E21" s="10" t="s">
        <v>51</v>
      </c>
      <c r="F21" s="10" t="s">
        <v>23</v>
      </c>
      <c r="G21" s="10" t="s">
        <v>687</v>
      </c>
      <c r="H21" s="12">
        <v>63000</v>
      </c>
      <c r="I21" s="1">
        <v>1000</v>
      </c>
      <c r="J21" s="12"/>
    </row>
    <row r="22" spans="1:10" ht="71.25" customHeight="1">
      <c r="A22" s="8">
        <v>20</v>
      </c>
      <c r="B22" s="8"/>
      <c r="C22" s="11" t="s">
        <v>68</v>
      </c>
      <c r="D22" s="9" t="s">
        <v>692</v>
      </c>
      <c r="E22" s="10" t="s">
        <v>32</v>
      </c>
      <c r="F22" s="10" t="s">
        <v>7</v>
      </c>
      <c r="G22" s="10" t="s">
        <v>694</v>
      </c>
      <c r="H22" s="12">
        <v>1260</v>
      </c>
      <c r="I22" s="1">
        <v>100</v>
      </c>
      <c r="J22" s="12"/>
    </row>
    <row r="23" spans="1:10" ht="71.25" customHeight="1">
      <c r="A23" s="8">
        <v>21</v>
      </c>
      <c r="B23" s="8"/>
      <c r="C23" s="11" t="s">
        <v>697</v>
      </c>
      <c r="D23" s="9" t="s">
        <v>696</v>
      </c>
      <c r="E23" s="10" t="s">
        <v>70</v>
      </c>
      <c r="F23" s="10" t="s">
        <v>23</v>
      </c>
      <c r="G23" s="10" t="s">
        <v>699</v>
      </c>
      <c r="H23" s="12">
        <v>57750</v>
      </c>
      <c r="I23" s="1">
        <v>10</v>
      </c>
      <c r="J23" s="12"/>
    </row>
    <row r="24" spans="1:10" ht="78.75" customHeight="1">
      <c r="A24" s="8">
        <v>22</v>
      </c>
      <c r="B24" s="8"/>
      <c r="C24" s="11" t="s">
        <v>72</v>
      </c>
      <c r="D24" s="9" t="s">
        <v>702</v>
      </c>
      <c r="E24" s="10" t="s">
        <v>63</v>
      </c>
      <c r="F24" s="10" t="s">
        <v>7</v>
      </c>
      <c r="G24" s="10" t="s">
        <v>705</v>
      </c>
      <c r="H24" s="12">
        <v>5166</v>
      </c>
      <c r="I24" s="1">
        <v>3000</v>
      </c>
      <c r="J24" s="12"/>
    </row>
    <row r="25" spans="1:10" ht="78.75" customHeight="1">
      <c r="A25" s="8">
        <v>23</v>
      </c>
      <c r="B25" s="8"/>
      <c r="C25" s="11" t="s">
        <v>74</v>
      </c>
      <c r="D25" s="9" t="s">
        <v>711</v>
      </c>
      <c r="E25" s="10" t="s">
        <v>38</v>
      </c>
      <c r="F25" s="10" t="s">
        <v>7</v>
      </c>
      <c r="G25" s="10" t="s">
        <v>713</v>
      </c>
      <c r="H25" s="12">
        <v>9765</v>
      </c>
      <c r="I25" s="1">
        <v>7000</v>
      </c>
      <c r="J25" s="12"/>
    </row>
    <row r="26" spans="1:10" ht="78.75" customHeight="1">
      <c r="A26" s="8">
        <v>24</v>
      </c>
      <c r="B26" s="8"/>
      <c r="C26" s="11" t="s">
        <v>78</v>
      </c>
      <c r="D26" s="9" t="s">
        <v>718</v>
      </c>
      <c r="E26" s="10" t="s">
        <v>63</v>
      </c>
      <c r="F26" s="10" t="s">
        <v>23</v>
      </c>
      <c r="G26" s="10" t="s">
        <v>720</v>
      </c>
      <c r="H26" s="12">
        <v>24000</v>
      </c>
      <c r="I26" s="1">
        <v>1000</v>
      </c>
      <c r="J26" s="12"/>
    </row>
    <row r="27" spans="1:10" ht="76.5" customHeight="1">
      <c r="A27" s="8">
        <v>25</v>
      </c>
      <c r="B27" s="8"/>
      <c r="C27" s="11" t="s">
        <v>727</v>
      </c>
      <c r="D27" s="9" t="s">
        <v>726</v>
      </c>
      <c r="E27" s="10" t="s">
        <v>81</v>
      </c>
      <c r="F27" s="10" t="s">
        <v>23</v>
      </c>
      <c r="G27" s="10" t="s">
        <v>729</v>
      </c>
      <c r="H27" s="12">
        <v>24000</v>
      </c>
      <c r="I27" s="1">
        <v>300</v>
      </c>
      <c r="J27" s="12"/>
    </row>
    <row r="28" spans="1:10" ht="78" customHeight="1">
      <c r="A28" s="8">
        <v>26</v>
      </c>
      <c r="B28" s="8"/>
      <c r="C28" s="11" t="s">
        <v>727</v>
      </c>
      <c r="D28" s="9" t="s">
        <v>731</v>
      </c>
      <c r="E28" s="10" t="s">
        <v>83</v>
      </c>
      <c r="F28" s="10" t="s">
        <v>23</v>
      </c>
      <c r="G28" s="10" t="s">
        <v>733</v>
      </c>
      <c r="H28" s="12">
        <v>12600</v>
      </c>
      <c r="I28" s="1">
        <v>10000</v>
      </c>
      <c r="J28" s="12"/>
    </row>
    <row r="29" spans="1:10" ht="66.75" customHeight="1">
      <c r="A29" s="8">
        <v>27</v>
      </c>
      <c r="B29" s="8"/>
      <c r="C29" s="11" t="s">
        <v>84</v>
      </c>
      <c r="D29" s="9" t="s">
        <v>737</v>
      </c>
      <c r="E29" s="10" t="s">
        <v>738</v>
      </c>
      <c r="F29" s="10" t="s">
        <v>23</v>
      </c>
      <c r="G29" s="10" t="s">
        <v>740</v>
      </c>
      <c r="H29" s="12">
        <v>228000</v>
      </c>
      <c r="I29" s="1">
        <v>100</v>
      </c>
      <c r="J29" s="12"/>
    </row>
    <row r="30" spans="1:10" ht="79.5" customHeight="1">
      <c r="A30" s="8">
        <v>28</v>
      </c>
      <c r="B30" s="8"/>
      <c r="C30" s="11" t="s">
        <v>90</v>
      </c>
      <c r="D30" s="9" t="s">
        <v>745</v>
      </c>
      <c r="E30" s="10" t="s">
        <v>746</v>
      </c>
      <c r="F30" s="10" t="s">
        <v>23</v>
      </c>
      <c r="G30" s="10" t="s">
        <v>748</v>
      </c>
      <c r="H30" s="12">
        <v>104000</v>
      </c>
      <c r="I30" s="1">
        <v>60</v>
      </c>
      <c r="J30" s="12"/>
    </row>
    <row r="31" spans="1:10" ht="86.25" customHeight="1">
      <c r="A31" s="8">
        <v>29</v>
      </c>
      <c r="B31" s="8"/>
      <c r="C31" s="11" t="s">
        <v>91</v>
      </c>
      <c r="D31" s="9" t="s">
        <v>752</v>
      </c>
      <c r="E31" s="10" t="s">
        <v>753</v>
      </c>
      <c r="F31" s="10" t="s">
        <v>23</v>
      </c>
      <c r="G31" s="10" t="s">
        <v>755</v>
      </c>
      <c r="H31" s="12">
        <v>104000</v>
      </c>
      <c r="I31" s="1">
        <v>400</v>
      </c>
      <c r="J31" s="12"/>
    </row>
    <row r="32" spans="1:10" ht="60">
      <c r="A32" s="8">
        <v>30</v>
      </c>
      <c r="B32" s="8"/>
      <c r="C32" s="11" t="s">
        <v>757</v>
      </c>
      <c r="D32" s="9" t="s">
        <v>756</v>
      </c>
      <c r="E32" s="10" t="s">
        <v>94</v>
      </c>
      <c r="F32" s="10" t="s">
        <v>759</v>
      </c>
      <c r="G32" s="10" t="s">
        <v>760</v>
      </c>
      <c r="H32" s="12">
        <v>16074</v>
      </c>
      <c r="I32" s="1">
        <v>2500</v>
      </c>
      <c r="J32" s="12"/>
    </row>
    <row r="33" spans="1:10" ht="78.75" customHeight="1">
      <c r="A33" s="8">
        <v>31</v>
      </c>
      <c r="B33" s="8"/>
      <c r="C33" s="11" t="s">
        <v>96</v>
      </c>
      <c r="D33" s="9" t="s">
        <v>762</v>
      </c>
      <c r="E33" s="10" t="s">
        <v>97</v>
      </c>
      <c r="F33" s="10" t="s">
        <v>759</v>
      </c>
      <c r="G33" s="10" t="s">
        <v>765</v>
      </c>
      <c r="H33" s="12">
        <v>525000</v>
      </c>
      <c r="I33" s="1">
        <v>20</v>
      </c>
      <c r="J33" s="12"/>
    </row>
    <row r="34" spans="1:10" ht="67.5" customHeight="1">
      <c r="A34" s="8">
        <v>32</v>
      </c>
      <c r="B34" s="8"/>
      <c r="C34" s="11" t="s">
        <v>102</v>
      </c>
      <c r="D34" s="9" t="s">
        <v>771</v>
      </c>
      <c r="E34" s="10" t="s">
        <v>103</v>
      </c>
      <c r="F34" s="10" t="s">
        <v>7</v>
      </c>
      <c r="G34" s="10" t="s">
        <v>774</v>
      </c>
      <c r="H34" s="12">
        <v>2728</v>
      </c>
      <c r="I34" s="1">
        <v>500</v>
      </c>
      <c r="J34" s="12"/>
    </row>
    <row r="35" spans="1:10" ht="72.75" customHeight="1">
      <c r="A35" s="8">
        <v>33</v>
      </c>
      <c r="B35" s="8"/>
      <c r="C35" s="11" t="s">
        <v>780</v>
      </c>
      <c r="D35" s="9" t="s">
        <v>779</v>
      </c>
      <c r="E35" s="10" t="s">
        <v>32</v>
      </c>
      <c r="F35" s="10" t="s">
        <v>7</v>
      </c>
      <c r="G35" s="10" t="s">
        <v>781</v>
      </c>
      <c r="H35" s="12">
        <v>6195</v>
      </c>
      <c r="I35" s="1">
        <v>5000</v>
      </c>
      <c r="J35" s="12"/>
    </row>
    <row r="36" spans="1:10" ht="84" customHeight="1">
      <c r="A36" s="8">
        <v>34</v>
      </c>
      <c r="B36" s="8"/>
      <c r="C36" s="11" t="s">
        <v>106</v>
      </c>
      <c r="D36" s="9" t="s">
        <v>782</v>
      </c>
      <c r="E36" s="10" t="s">
        <v>783</v>
      </c>
      <c r="F36" s="10" t="s">
        <v>673</v>
      </c>
      <c r="G36" s="10" t="s">
        <v>785</v>
      </c>
      <c r="H36" s="12">
        <v>89400</v>
      </c>
      <c r="I36" s="1">
        <v>1000</v>
      </c>
      <c r="J36" s="12"/>
    </row>
    <row r="37" spans="1:10" ht="66.75" customHeight="1">
      <c r="A37" s="8">
        <v>35</v>
      </c>
      <c r="B37" s="8"/>
      <c r="C37" s="11" t="s">
        <v>111</v>
      </c>
      <c r="D37" s="9" t="s">
        <v>789</v>
      </c>
      <c r="E37" s="10" t="s">
        <v>112</v>
      </c>
      <c r="F37" s="10" t="s">
        <v>791</v>
      </c>
      <c r="G37" s="10" t="s">
        <v>792</v>
      </c>
      <c r="H37" s="12">
        <v>159000</v>
      </c>
      <c r="I37" s="1">
        <v>10</v>
      </c>
      <c r="J37" s="12"/>
    </row>
    <row r="38" spans="1:10" ht="69.75" customHeight="1">
      <c r="A38" s="8">
        <v>36</v>
      </c>
      <c r="B38" s="8"/>
      <c r="C38" s="11" t="s">
        <v>115</v>
      </c>
      <c r="D38" s="9" t="s">
        <v>800</v>
      </c>
      <c r="E38" s="10" t="s">
        <v>116</v>
      </c>
      <c r="F38" s="10" t="s">
        <v>10</v>
      </c>
      <c r="G38" s="10" t="s">
        <v>802</v>
      </c>
      <c r="H38" s="12">
        <v>30410</v>
      </c>
      <c r="I38" s="1">
        <v>5000</v>
      </c>
      <c r="J38" s="12"/>
    </row>
    <row r="39" spans="1:10" ht="69.75" customHeight="1">
      <c r="A39" s="8">
        <v>37</v>
      </c>
      <c r="B39" s="8"/>
      <c r="C39" s="11" t="s">
        <v>118</v>
      </c>
      <c r="D39" s="9" t="s">
        <v>804</v>
      </c>
      <c r="E39" s="10" t="s">
        <v>87</v>
      </c>
      <c r="F39" s="10" t="s">
        <v>23</v>
      </c>
      <c r="G39" s="10" t="s">
        <v>806</v>
      </c>
      <c r="H39" s="12">
        <v>18200</v>
      </c>
      <c r="I39" s="1">
        <v>4000</v>
      </c>
      <c r="J39" s="12"/>
    </row>
    <row r="40" spans="1:10" ht="69.75" customHeight="1">
      <c r="A40" s="8">
        <v>38</v>
      </c>
      <c r="B40" s="8"/>
      <c r="C40" s="11" t="s">
        <v>810</v>
      </c>
      <c r="D40" s="9" t="s">
        <v>809</v>
      </c>
      <c r="E40" s="10" t="s">
        <v>120</v>
      </c>
      <c r="F40" s="10" t="s">
        <v>121</v>
      </c>
      <c r="G40" s="10" t="s">
        <v>813</v>
      </c>
      <c r="H40" s="12">
        <v>83000</v>
      </c>
      <c r="I40" s="1">
        <v>1200</v>
      </c>
      <c r="J40" s="12"/>
    </row>
    <row r="41" spans="1:10" ht="84" customHeight="1">
      <c r="A41" s="8">
        <v>39</v>
      </c>
      <c r="B41" s="8"/>
      <c r="C41" s="11" t="s">
        <v>124</v>
      </c>
      <c r="D41" s="9" t="s">
        <v>816</v>
      </c>
      <c r="E41" s="10" t="s">
        <v>66</v>
      </c>
      <c r="F41" s="10" t="s">
        <v>7</v>
      </c>
      <c r="G41" s="10" t="s">
        <v>819</v>
      </c>
      <c r="H41" s="12">
        <v>1890</v>
      </c>
      <c r="I41" s="1">
        <v>50000</v>
      </c>
      <c r="J41" s="12"/>
    </row>
    <row r="42" spans="1:10" ht="84" customHeight="1">
      <c r="A42" s="8">
        <v>40</v>
      </c>
      <c r="B42" s="8"/>
      <c r="C42" s="11" t="s">
        <v>126</v>
      </c>
      <c r="D42" s="9" t="s">
        <v>822</v>
      </c>
      <c r="E42" s="10" t="s">
        <v>127</v>
      </c>
      <c r="F42" s="10" t="s">
        <v>23</v>
      </c>
      <c r="G42" s="10" t="s">
        <v>824</v>
      </c>
      <c r="H42" s="12">
        <v>43995</v>
      </c>
      <c r="I42" s="1">
        <v>10</v>
      </c>
      <c r="J42" s="12"/>
    </row>
    <row r="43" spans="1:10" ht="67.5" customHeight="1">
      <c r="A43" s="8">
        <v>41</v>
      </c>
      <c r="B43" s="8"/>
      <c r="C43" s="11" t="s">
        <v>129</v>
      </c>
      <c r="D43" s="9" t="s">
        <v>827</v>
      </c>
      <c r="E43" s="10" t="s">
        <v>828</v>
      </c>
      <c r="F43" s="10" t="s">
        <v>23</v>
      </c>
      <c r="G43" s="10" t="s">
        <v>829</v>
      </c>
      <c r="H43" s="12">
        <v>9345</v>
      </c>
      <c r="I43" s="1">
        <v>50</v>
      </c>
      <c r="J43" s="12"/>
    </row>
    <row r="44" spans="1:10" ht="67.5" customHeight="1">
      <c r="A44" s="8">
        <v>42</v>
      </c>
      <c r="B44" s="8"/>
      <c r="C44" s="11" t="s">
        <v>131</v>
      </c>
      <c r="D44" s="9" t="s">
        <v>830</v>
      </c>
      <c r="E44" s="10" t="s">
        <v>831</v>
      </c>
      <c r="F44" s="10" t="s">
        <v>833</v>
      </c>
      <c r="G44" s="10" t="s">
        <v>835</v>
      </c>
      <c r="H44" s="12">
        <v>97000</v>
      </c>
      <c r="I44" s="1">
        <v>300</v>
      </c>
      <c r="J44" s="12"/>
    </row>
    <row r="45" spans="1:10" ht="67.5" customHeight="1">
      <c r="A45" s="8">
        <v>43</v>
      </c>
      <c r="B45" s="8"/>
      <c r="C45" s="11" t="s">
        <v>837</v>
      </c>
      <c r="D45" s="9" t="s">
        <v>836</v>
      </c>
      <c r="E45" s="10" t="s">
        <v>88</v>
      </c>
      <c r="F45" s="10" t="s">
        <v>10</v>
      </c>
      <c r="G45" s="10" t="s">
        <v>839</v>
      </c>
      <c r="H45" s="12">
        <v>124999</v>
      </c>
      <c r="I45" s="1">
        <v>10</v>
      </c>
      <c r="J45" s="12"/>
    </row>
    <row r="46" spans="1:10" ht="67.5" customHeight="1">
      <c r="A46" s="8">
        <v>44</v>
      </c>
      <c r="B46" s="8"/>
      <c r="C46" s="11" t="s">
        <v>134</v>
      </c>
      <c r="D46" s="9" t="s">
        <v>840</v>
      </c>
      <c r="E46" s="10" t="s">
        <v>135</v>
      </c>
      <c r="F46" s="10" t="s">
        <v>23</v>
      </c>
      <c r="G46" s="10" t="s">
        <v>841</v>
      </c>
      <c r="H46" s="12">
        <v>35000</v>
      </c>
      <c r="I46" s="1">
        <v>1000</v>
      </c>
      <c r="J46" s="12"/>
    </row>
    <row r="47" spans="1:10" ht="74.25" customHeight="1">
      <c r="A47" s="8">
        <v>45</v>
      </c>
      <c r="B47" s="8"/>
      <c r="C47" s="11" t="s">
        <v>843</v>
      </c>
      <c r="D47" s="9" t="s">
        <v>842</v>
      </c>
      <c r="E47" s="10" t="s">
        <v>137</v>
      </c>
      <c r="F47" s="10" t="s">
        <v>23</v>
      </c>
      <c r="G47" s="10" t="s">
        <v>845</v>
      </c>
      <c r="H47" s="12">
        <v>89000</v>
      </c>
      <c r="I47" s="1">
        <v>200</v>
      </c>
      <c r="J47" s="12"/>
    </row>
    <row r="48" spans="1:10" ht="74.25" customHeight="1">
      <c r="A48" s="8">
        <v>46</v>
      </c>
      <c r="B48" s="8"/>
      <c r="C48" s="11" t="s">
        <v>140</v>
      </c>
      <c r="D48" s="9" t="s">
        <v>848</v>
      </c>
      <c r="E48" s="10" t="s">
        <v>141</v>
      </c>
      <c r="F48" s="10" t="s">
        <v>121</v>
      </c>
      <c r="G48" s="10" t="s">
        <v>850</v>
      </c>
      <c r="H48" s="12">
        <v>131099</v>
      </c>
      <c r="I48" s="1">
        <v>50</v>
      </c>
      <c r="J48" s="12"/>
    </row>
    <row r="49" spans="1:10" ht="72.75" customHeight="1">
      <c r="A49" s="8">
        <v>47</v>
      </c>
      <c r="B49" s="8"/>
      <c r="C49" s="11" t="s">
        <v>144</v>
      </c>
      <c r="D49" s="9" t="s">
        <v>853</v>
      </c>
      <c r="E49" s="10" t="s">
        <v>51</v>
      </c>
      <c r="F49" s="10" t="s">
        <v>23</v>
      </c>
      <c r="G49" s="10" t="s">
        <v>854</v>
      </c>
      <c r="H49" s="12">
        <v>72000</v>
      </c>
      <c r="I49" s="1">
        <v>1000</v>
      </c>
      <c r="J49" s="12"/>
    </row>
    <row r="50" spans="1:10" ht="69.75" customHeight="1">
      <c r="A50" s="8">
        <v>48</v>
      </c>
      <c r="B50" s="8"/>
      <c r="C50" s="11" t="s">
        <v>146</v>
      </c>
      <c r="D50" s="9" t="s">
        <v>856</v>
      </c>
      <c r="E50" s="10" t="s">
        <v>147</v>
      </c>
      <c r="F50" s="10" t="s">
        <v>10</v>
      </c>
      <c r="G50" s="10" t="s">
        <v>858</v>
      </c>
      <c r="H50" s="12">
        <v>38000</v>
      </c>
      <c r="I50" s="1">
        <v>6000</v>
      </c>
      <c r="J50" s="12"/>
    </row>
    <row r="51" spans="1:10" ht="69" customHeight="1">
      <c r="A51" s="8">
        <v>49</v>
      </c>
      <c r="B51" s="8"/>
      <c r="C51" s="11" t="s">
        <v>149</v>
      </c>
      <c r="D51" s="9" t="s">
        <v>864</v>
      </c>
      <c r="E51" s="10" t="s">
        <v>150</v>
      </c>
      <c r="F51" s="10" t="s">
        <v>7</v>
      </c>
      <c r="G51" s="10" t="s">
        <v>865</v>
      </c>
      <c r="H51" s="12">
        <v>1250</v>
      </c>
      <c r="I51" s="1">
        <v>5000</v>
      </c>
      <c r="J51" s="12"/>
    </row>
    <row r="52" spans="1:10" ht="72" customHeight="1">
      <c r="A52" s="8">
        <v>50</v>
      </c>
      <c r="B52" s="8"/>
      <c r="C52" s="11" t="s">
        <v>867</v>
      </c>
      <c r="D52" s="9" t="s">
        <v>866</v>
      </c>
      <c r="E52" s="10" t="s">
        <v>152</v>
      </c>
      <c r="F52" s="10" t="s">
        <v>121</v>
      </c>
      <c r="G52" s="10" t="s">
        <v>869</v>
      </c>
      <c r="H52" s="12">
        <v>60100</v>
      </c>
      <c r="I52" s="1">
        <v>500</v>
      </c>
      <c r="J52" s="12"/>
    </row>
    <row r="53" spans="1:10" ht="77.25" customHeight="1">
      <c r="A53" s="8">
        <v>51</v>
      </c>
      <c r="B53" s="8"/>
      <c r="C53" s="11" t="s">
        <v>873</v>
      </c>
      <c r="D53" s="9" t="s">
        <v>872</v>
      </c>
      <c r="E53" s="10" t="s">
        <v>154</v>
      </c>
      <c r="F53" s="10" t="s">
        <v>23</v>
      </c>
      <c r="G53" s="10" t="s">
        <v>875</v>
      </c>
      <c r="H53" s="12">
        <v>15000</v>
      </c>
      <c r="I53" s="1">
        <v>400</v>
      </c>
      <c r="J53" s="12"/>
    </row>
    <row r="54" spans="1:10" ht="105">
      <c r="A54" s="8">
        <v>52</v>
      </c>
      <c r="B54" s="8"/>
      <c r="C54" s="11" t="s">
        <v>156</v>
      </c>
      <c r="D54" s="9" t="s">
        <v>876</v>
      </c>
      <c r="E54" s="10" t="s">
        <v>157</v>
      </c>
      <c r="F54" s="10" t="s">
        <v>879</v>
      </c>
      <c r="G54" s="10" t="s">
        <v>880</v>
      </c>
      <c r="H54" s="12">
        <v>27050</v>
      </c>
      <c r="I54" s="1">
        <v>2000</v>
      </c>
      <c r="J54" s="12"/>
    </row>
    <row r="55" spans="1:10" ht="72.75" customHeight="1">
      <c r="A55" s="8">
        <v>53</v>
      </c>
      <c r="B55" s="8"/>
      <c r="C55" s="11" t="s">
        <v>159</v>
      </c>
      <c r="D55" s="9" t="s">
        <v>881</v>
      </c>
      <c r="E55" s="10" t="s">
        <v>34</v>
      </c>
      <c r="F55" s="10" t="s">
        <v>7</v>
      </c>
      <c r="G55" s="10" t="s">
        <v>884</v>
      </c>
      <c r="H55" s="12">
        <v>4894</v>
      </c>
      <c r="I55" s="1">
        <v>5000</v>
      </c>
      <c r="J55" s="12"/>
    </row>
    <row r="56" spans="1:10" ht="83.25" customHeight="1">
      <c r="A56" s="8">
        <v>54</v>
      </c>
      <c r="B56" s="8"/>
      <c r="C56" s="11" t="s">
        <v>159</v>
      </c>
      <c r="D56" s="9" t="s">
        <v>885</v>
      </c>
      <c r="E56" s="10" t="s">
        <v>104</v>
      </c>
      <c r="F56" s="10" t="s">
        <v>7</v>
      </c>
      <c r="G56" s="10" t="s">
        <v>888</v>
      </c>
      <c r="H56" s="12">
        <v>5354</v>
      </c>
      <c r="I56" s="1">
        <v>5000</v>
      </c>
      <c r="J56" s="12"/>
    </row>
    <row r="57" spans="1:10" ht="76.5" customHeight="1">
      <c r="A57" s="8">
        <v>55</v>
      </c>
      <c r="B57" s="8"/>
      <c r="C57" s="11" t="s">
        <v>162</v>
      </c>
      <c r="D57" s="9" t="s">
        <v>889</v>
      </c>
      <c r="E57" s="10" t="s">
        <v>163</v>
      </c>
      <c r="F57" s="10" t="s">
        <v>673</v>
      </c>
      <c r="G57" s="10" t="s">
        <v>891</v>
      </c>
      <c r="H57" s="12">
        <v>47500</v>
      </c>
      <c r="I57" s="1">
        <v>700</v>
      </c>
      <c r="J57" s="12"/>
    </row>
    <row r="58" spans="1:10" ht="77.25" customHeight="1">
      <c r="A58" s="8">
        <v>56</v>
      </c>
      <c r="B58" s="8"/>
      <c r="C58" s="11" t="s">
        <v>164</v>
      </c>
      <c r="D58" s="9" t="s">
        <v>892</v>
      </c>
      <c r="E58" s="10" t="s">
        <v>166</v>
      </c>
      <c r="F58" s="10" t="s">
        <v>894</v>
      </c>
      <c r="G58" s="10" t="s">
        <v>895</v>
      </c>
      <c r="H58" s="12">
        <v>4575</v>
      </c>
      <c r="I58" s="1">
        <v>1000</v>
      </c>
      <c r="J58" s="12"/>
    </row>
    <row r="59" spans="1:10" ht="89.25" customHeight="1">
      <c r="A59" s="8">
        <v>57</v>
      </c>
      <c r="B59" s="8"/>
      <c r="C59" s="11" t="s">
        <v>168</v>
      </c>
      <c r="D59" s="9" t="s">
        <v>899</v>
      </c>
      <c r="E59" s="10" t="s">
        <v>97</v>
      </c>
      <c r="F59" s="10" t="s">
        <v>759</v>
      </c>
      <c r="G59" s="10" t="s">
        <v>901</v>
      </c>
      <c r="H59" s="12">
        <v>1585000</v>
      </c>
      <c r="I59" s="1">
        <v>900</v>
      </c>
      <c r="J59" s="12"/>
    </row>
    <row r="60" spans="1:10" ht="80.25" customHeight="1">
      <c r="A60" s="8">
        <v>58</v>
      </c>
      <c r="B60" s="8"/>
      <c r="C60" s="11" t="s">
        <v>172</v>
      </c>
      <c r="D60" s="9" t="s">
        <v>903</v>
      </c>
      <c r="E60" s="10" t="s">
        <v>904</v>
      </c>
      <c r="F60" s="10" t="s">
        <v>7</v>
      </c>
      <c r="G60" s="10" t="s">
        <v>907</v>
      </c>
      <c r="H60" s="12">
        <v>110000</v>
      </c>
      <c r="I60" s="1">
        <v>500</v>
      </c>
      <c r="J60" s="12"/>
    </row>
    <row r="61" spans="1:10" ht="80.25" customHeight="1">
      <c r="A61" s="8">
        <v>59</v>
      </c>
      <c r="B61" s="8"/>
      <c r="C61" s="11" t="s">
        <v>174</v>
      </c>
      <c r="D61" s="9" t="s">
        <v>910</v>
      </c>
      <c r="E61" s="10" t="s">
        <v>175</v>
      </c>
      <c r="F61" s="10" t="s">
        <v>10</v>
      </c>
      <c r="G61" s="10" t="s">
        <v>912</v>
      </c>
      <c r="H61" s="12">
        <v>86000</v>
      </c>
      <c r="I61" s="1">
        <v>100</v>
      </c>
      <c r="J61" s="12"/>
    </row>
    <row r="62" spans="1:10" ht="80.25" customHeight="1">
      <c r="A62" s="8">
        <v>60</v>
      </c>
      <c r="B62" s="8"/>
      <c r="C62" s="11" t="s">
        <v>178</v>
      </c>
      <c r="D62" s="9" t="s">
        <v>915</v>
      </c>
      <c r="E62" s="10" t="s">
        <v>916</v>
      </c>
      <c r="F62" s="10" t="s">
        <v>121</v>
      </c>
      <c r="G62" s="10" t="s">
        <v>918</v>
      </c>
      <c r="H62" s="12">
        <v>67500</v>
      </c>
      <c r="I62" s="1">
        <v>32</v>
      </c>
      <c r="J62" s="12"/>
    </row>
    <row r="63" spans="1:10" s="24" customFormat="1" ht="80.25" customHeight="1">
      <c r="A63" s="8">
        <v>61</v>
      </c>
      <c r="B63" s="8"/>
      <c r="C63" s="11" t="s">
        <v>208</v>
      </c>
      <c r="D63" s="9" t="s">
        <v>926</v>
      </c>
      <c r="E63" s="10" t="s">
        <v>63</v>
      </c>
      <c r="F63" s="10" t="s">
        <v>7</v>
      </c>
      <c r="G63" s="10" t="s">
        <v>928</v>
      </c>
      <c r="H63" s="12">
        <v>3360</v>
      </c>
      <c r="I63" s="1">
        <v>20000</v>
      </c>
      <c r="J63" s="12"/>
    </row>
    <row r="64" spans="1:10" s="18" customFormat="1" ht="80.25" customHeight="1">
      <c r="A64" s="8">
        <v>62</v>
      </c>
      <c r="B64" s="8"/>
      <c r="C64" s="11" t="s">
        <v>208</v>
      </c>
      <c r="D64" s="9" t="s">
        <v>932</v>
      </c>
      <c r="E64" s="10" t="s">
        <v>36</v>
      </c>
      <c r="F64" s="10" t="s">
        <v>7</v>
      </c>
      <c r="G64" s="10" t="s">
        <v>934</v>
      </c>
      <c r="H64" s="12">
        <v>8150</v>
      </c>
      <c r="I64" s="1">
        <v>10000</v>
      </c>
      <c r="J64" s="12"/>
    </row>
    <row r="65" spans="1:10" ht="80.25" customHeight="1">
      <c r="A65" s="8">
        <v>63</v>
      </c>
      <c r="B65" s="8"/>
      <c r="C65" s="11" t="s">
        <v>184</v>
      </c>
      <c r="D65" s="9" t="s">
        <v>936</v>
      </c>
      <c r="E65" s="10" t="s">
        <v>185</v>
      </c>
      <c r="F65" s="10" t="s">
        <v>7</v>
      </c>
      <c r="G65" s="10" t="s">
        <v>938</v>
      </c>
      <c r="H65" s="12">
        <v>7900</v>
      </c>
      <c r="I65" s="1">
        <v>2000</v>
      </c>
      <c r="J65" s="12"/>
    </row>
    <row r="66" spans="1:10" ht="80.25" customHeight="1">
      <c r="A66" s="8">
        <v>64</v>
      </c>
      <c r="B66" s="8"/>
      <c r="C66" s="11" t="s">
        <v>187</v>
      </c>
      <c r="D66" s="9" t="s">
        <v>939</v>
      </c>
      <c r="E66" s="10" t="s">
        <v>6</v>
      </c>
      <c r="F66" s="10" t="s">
        <v>7</v>
      </c>
      <c r="G66" s="10" t="s">
        <v>942</v>
      </c>
      <c r="H66" s="12">
        <v>6489</v>
      </c>
      <c r="I66" s="1">
        <v>100000</v>
      </c>
      <c r="J66" s="12"/>
    </row>
    <row r="67" spans="1:10" ht="71.25" customHeight="1">
      <c r="A67" s="8">
        <v>65</v>
      </c>
      <c r="B67" s="8"/>
      <c r="C67" s="11" t="s">
        <v>189</v>
      </c>
      <c r="D67" s="9" t="s">
        <v>947</v>
      </c>
      <c r="E67" s="10" t="s">
        <v>51</v>
      </c>
      <c r="F67" s="10" t="s">
        <v>23</v>
      </c>
      <c r="G67" s="10" t="s">
        <v>948</v>
      </c>
      <c r="H67" s="12">
        <v>7500</v>
      </c>
      <c r="I67" s="1">
        <v>70000</v>
      </c>
      <c r="J67" s="12"/>
    </row>
    <row r="68" spans="1:10" ht="71.25" customHeight="1">
      <c r="A68" s="8">
        <v>66</v>
      </c>
      <c r="B68" s="8"/>
      <c r="C68" s="11" t="s">
        <v>191</v>
      </c>
      <c r="D68" s="9" t="s">
        <v>949</v>
      </c>
      <c r="E68" s="10" t="s">
        <v>63</v>
      </c>
      <c r="F68" s="10" t="s">
        <v>7</v>
      </c>
      <c r="G68" s="10" t="s">
        <v>951</v>
      </c>
      <c r="H68" s="12">
        <v>7000</v>
      </c>
      <c r="I68" s="1">
        <v>10000</v>
      </c>
      <c r="J68" s="12"/>
    </row>
    <row r="69" spans="1:10" ht="77.25" customHeight="1">
      <c r="A69" s="8">
        <v>67</v>
      </c>
      <c r="B69" s="8"/>
      <c r="C69" s="11" t="s">
        <v>193</v>
      </c>
      <c r="D69" s="9" t="s">
        <v>954</v>
      </c>
      <c r="E69" s="10" t="s">
        <v>194</v>
      </c>
      <c r="F69" s="10" t="s">
        <v>7</v>
      </c>
      <c r="G69" s="10" t="s">
        <v>957</v>
      </c>
      <c r="H69" s="12">
        <v>65000</v>
      </c>
      <c r="I69" s="1">
        <v>4500</v>
      </c>
      <c r="J69" s="12"/>
    </row>
    <row r="70" spans="1:10" ht="76.5" customHeight="1">
      <c r="A70" s="8">
        <v>68</v>
      </c>
      <c r="B70" s="8"/>
      <c r="C70" s="11" t="s">
        <v>74</v>
      </c>
      <c r="D70" s="9" t="s">
        <v>963</v>
      </c>
      <c r="E70" s="10" t="s">
        <v>75</v>
      </c>
      <c r="F70" s="10" t="s">
        <v>23</v>
      </c>
      <c r="G70" s="10" t="s">
        <v>964</v>
      </c>
      <c r="H70" s="12">
        <v>38400</v>
      </c>
      <c r="I70" s="1">
        <v>1000</v>
      </c>
      <c r="J70" s="12"/>
    </row>
    <row r="71" spans="1:10" ht="76.5" customHeight="1">
      <c r="A71" s="8">
        <v>69</v>
      </c>
      <c r="B71" s="8"/>
      <c r="C71" s="11" t="s">
        <v>198</v>
      </c>
      <c r="D71" s="9" t="s">
        <v>968</v>
      </c>
      <c r="E71" s="10" t="s">
        <v>199</v>
      </c>
      <c r="F71" s="10" t="s">
        <v>23</v>
      </c>
      <c r="G71" s="10" t="s">
        <v>970</v>
      </c>
      <c r="H71" s="12">
        <v>19800</v>
      </c>
      <c r="I71" s="1">
        <v>70</v>
      </c>
      <c r="J71" s="12"/>
    </row>
    <row r="72" spans="1:10" ht="76.5" customHeight="1">
      <c r="A72" s="8">
        <v>70</v>
      </c>
      <c r="B72" s="8"/>
      <c r="C72" s="11" t="s">
        <v>146</v>
      </c>
      <c r="D72" s="9" t="s">
        <v>975</v>
      </c>
      <c r="E72" s="10" t="s">
        <v>36</v>
      </c>
      <c r="F72" s="10" t="s">
        <v>863</v>
      </c>
      <c r="G72" s="10" t="s">
        <v>978</v>
      </c>
      <c r="H72" s="12">
        <v>1000</v>
      </c>
      <c r="I72" s="1">
        <v>5000</v>
      </c>
      <c r="J72" s="12"/>
    </row>
    <row r="73" spans="1:10" ht="76.5" customHeight="1">
      <c r="A73" s="8">
        <v>71</v>
      </c>
      <c r="B73" s="8"/>
      <c r="C73" s="11" t="s">
        <v>156</v>
      </c>
      <c r="D73" s="9" t="s">
        <v>876</v>
      </c>
      <c r="E73" s="10" t="s">
        <v>157</v>
      </c>
      <c r="F73" s="10" t="s">
        <v>879</v>
      </c>
      <c r="G73" s="10" t="s">
        <v>979</v>
      </c>
      <c r="H73" s="12">
        <v>27050</v>
      </c>
      <c r="I73" s="1">
        <v>500</v>
      </c>
      <c r="J73" s="12"/>
    </row>
    <row r="74" spans="1:10" ht="76.5" customHeight="1">
      <c r="A74" s="8">
        <v>72</v>
      </c>
      <c r="B74" s="8"/>
      <c r="C74" s="11" t="s">
        <v>35</v>
      </c>
      <c r="D74" s="9" t="s">
        <v>984</v>
      </c>
      <c r="E74" s="10" t="s">
        <v>63</v>
      </c>
      <c r="F74" s="10" t="s">
        <v>7</v>
      </c>
      <c r="G74" s="10" t="s">
        <v>986</v>
      </c>
      <c r="H74" s="12">
        <v>924</v>
      </c>
      <c r="I74" s="1">
        <v>5000</v>
      </c>
      <c r="J74" s="12"/>
    </row>
    <row r="75" spans="1:10" ht="76.5" customHeight="1">
      <c r="A75" s="8">
        <v>73</v>
      </c>
      <c r="B75" s="8"/>
      <c r="C75" s="11" t="s">
        <v>43</v>
      </c>
      <c r="D75" s="9" t="s">
        <v>988</v>
      </c>
      <c r="E75" s="10" t="s">
        <v>206</v>
      </c>
      <c r="F75" s="10" t="s">
        <v>7</v>
      </c>
      <c r="G75" s="10" t="s">
        <v>991</v>
      </c>
      <c r="H75" s="12">
        <v>2499</v>
      </c>
      <c r="I75" s="1">
        <v>5000</v>
      </c>
      <c r="J75" s="12"/>
    </row>
    <row r="76" spans="1:10" ht="76.5" customHeight="1">
      <c r="A76" s="8">
        <v>74</v>
      </c>
      <c r="B76" s="8"/>
      <c r="C76" s="11" t="s">
        <v>208</v>
      </c>
      <c r="D76" s="9" t="s">
        <v>994</v>
      </c>
      <c r="E76" s="10" t="s">
        <v>206</v>
      </c>
      <c r="F76" s="10" t="s">
        <v>7</v>
      </c>
      <c r="G76" s="10" t="s">
        <v>997</v>
      </c>
      <c r="H76" s="12">
        <v>3990</v>
      </c>
      <c r="I76" s="1">
        <v>50000</v>
      </c>
      <c r="J76" s="12"/>
    </row>
    <row r="77" spans="1:10" ht="34.5" customHeight="1">
      <c r="A77" s="8">
        <v>75</v>
      </c>
      <c r="B77" s="8"/>
      <c r="C77" s="11" t="s">
        <v>208</v>
      </c>
      <c r="D77" s="9" t="s">
        <v>998</v>
      </c>
      <c r="E77" s="10" t="s">
        <v>63</v>
      </c>
      <c r="F77" s="10" t="s">
        <v>7</v>
      </c>
      <c r="G77" s="10" t="s">
        <v>1000</v>
      </c>
      <c r="H77" s="12">
        <v>4300</v>
      </c>
      <c r="I77" s="1">
        <v>60000</v>
      </c>
      <c r="J77" s="12"/>
    </row>
    <row r="78" spans="1:10" ht="87" customHeight="1">
      <c r="A78" s="8">
        <v>76</v>
      </c>
      <c r="B78" s="8"/>
      <c r="C78" s="11" t="s">
        <v>211</v>
      </c>
      <c r="D78" s="9" t="s">
        <v>1001</v>
      </c>
      <c r="E78" s="10" t="s">
        <v>63</v>
      </c>
      <c r="F78" s="10" t="s">
        <v>7</v>
      </c>
      <c r="G78" s="10" t="s">
        <v>1003</v>
      </c>
      <c r="H78" s="12">
        <v>1465</v>
      </c>
      <c r="I78" s="1">
        <v>5000</v>
      </c>
      <c r="J78" s="12"/>
    </row>
    <row r="79" spans="1:10">
      <c r="A79" s="8">
        <v>77</v>
      </c>
      <c r="B79" s="8"/>
      <c r="C79" s="11" t="s">
        <v>187</v>
      </c>
      <c r="D79" s="9" t="s">
        <v>1004</v>
      </c>
      <c r="E79" s="10" t="s">
        <v>170</v>
      </c>
      <c r="F79" s="10" t="s">
        <v>7</v>
      </c>
      <c r="G79" s="10" t="s">
        <v>1007</v>
      </c>
      <c r="H79" s="12">
        <v>867</v>
      </c>
      <c r="I79" s="1">
        <v>10000</v>
      </c>
      <c r="J79" s="12"/>
    </row>
    <row r="80" spans="1:10">
      <c r="A80" s="8">
        <v>78</v>
      </c>
      <c r="B80" s="8"/>
      <c r="C80" s="11" t="s">
        <v>187</v>
      </c>
      <c r="D80" s="9" t="s">
        <v>1010</v>
      </c>
      <c r="E80" s="10" t="s">
        <v>66</v>
      </c>
      <c r="F80" s="10" t="s">
        <v>7</v>
      </c>
      <c r="G80" s="10" t="s">
        <v>1011</v>
      </c>
      <c r="H80" s="12">
        <v>980</v>
      </c>
      <c r="I80" s="1">
        <v>3000</v>
      </c>
      <c r="J80" s="12"/>
    </row>
    <row r="81" spans="1:10">
      <c r="A81" s="8">
        <v>79</v>
      </c>
      <c r="B81" s="8"/>
      <c r="C81" s="11" t="s">
        <v>215</v>
      </c>
      <c r="D81" s="9" t="s">
        <v>1013</v>
      </c>
      <c r="E81" s="10" t="s">
        <v>6</v>
      </c>
      <c r="F81" s="10" t="s">
        <v>7</v>
      </c>
      <c r="G81" s="10" t="s">
        <v>1015</v>
      </c>
      <c r="H81" s="12">
        <v>8500</v>
      </c>
      <c r="I81" s="1">
        <v>7000</v>
      </c>
      <c r="J81" s="12"/>
    </row>
    <row r="82" spans="1:10">
      <c r="A82" s="8">
        <v>80</v>
      </c>
      <c r="B82" s="8"/>
      <c r="C82" s="11" t="s">
        <v>215</v>
      </c>
      <c r="D82" s="9" t="s">
        <v>1018</v>
      </c>
      <c r="E82" s="10" t="s">
        <v>6</v>
      </c>
      <c r="F82" s="10" t="s">
        <v>7</v>
      </c>
      <c r="G82" s="10" t="s">
        <v>1021</v>
      </c>
      <c r="H82" s="12">
        <v>8800</v>
      </c>
      <c r="I82" s="1">
        <v>10000</v>
      </c>
      <c r="J82" s="12"/>
    </row>
    <row r="83" spans="1:10" ht="30">
      <c r="A83" s="8">
        <v>81</v>
      </c>
      <c r="B83" s="8"/>
      <c r="C83" s="11" t="s">
        <v>218</v>
      </c>
      <c r="D83" s="9" t="s">
        <v>1024</v>
      </c>
      <c r="E83" s="10" t="s">
        <v>206</v>
      </c>
      <c r="F83" s="10" t="s">
        <v>7</v>
      </c>
      <c r="G83" s="10" t="s">
        <v>1026</v>
      </c>
      <c r="H83" s="12">
        <v>1675</v>
      </c>
      <c r="I83" s="1">
        <v>50000</v>
      </c>
      <c r="J83" s="12"/>
    </row>
    <row r="84" spans="1:10">
      <c r="A84" s="8">
        <v>82</v>
      </c>
      <c r="B84" s="8"/>
      <c r="C84" s="11" t="s">
        <v>1033</v>
      </c>
      <c r="D84" s="9" t="s">
        <v>1032</v>
      </c>
      <c r="E84" s="10" t="s">
        <v>75</v>
      </c>
      <c r="F84" s="10" t="s">
        <v>7</v>
      </c>
      <c r="G84" s="10" t="s">
        <v>1035</v>
      </c>
      <c r="H84" s="12">
        <v>567</v>
      </c>
      <c r="I84" s="1">
        <v>5000</v>
      </c>
      <c r="J84" s="12"/>
    </row>
    <row r="85" spans="1:10" ht="60">
      <c r="A85" s="8">
        <v>83</v>
      </c>
      <c r="B85" s="8"/>
      <c r="C85" s="11" t="s">
        <v>223</v>
      </c>
      <c r="D85" s="9" t="s">
        <v>1038</v>
      </c>
      <c r="E85" s="10" t="s">
        <v>196</v>
      </c>
      <c r="F85" s="10" t="s">
        <v>7</v>
      </c>
      <c r="G85" s="10" t="s">
        <v>1040</v>
      </c>
      <c r="H85" s="12">
        <v>2100</v>
      </c>
      <c r="I85" s="1">
        <v>1000</v>
      </c>
      <c r="J85" s="12"/>
    </row>
    <row r="86" spans="1:10" ht="30">
      <c r="A86" s="8">
        <v>84</v>
      </c>
      <c r="B86" s="8"/>
      <c r="C86" s="11" t="s">
        <v>225</v>
      </c>
      <c r="D86" s="9" t="s">
        <v>1041</v>
      </c>
      <c r="E86" s="10" t="s">
        <v>48</v>
      </c>
      <c r="F86" s="10" t="s">
        <v>7</v>
      </c>
      <c r="G86" s="10" t="s">
        <v>1042</v>
      </c>
      <c r="H86" s="12">
        <v>1800</v>
      </c>
      <c r="I86" s="1">
        <v>1000</v>
      </c>
      <c r="J86" s="12"/>
    </row>
    <row r="87" spans="1:10" ht="30">
      <c r="A87" s="8">
        <v>85</v>
      </c>
      <c r="B87" s="8"/>
      <c r="C87" s="11" t="s">
        <v>225</v>
      </c>
      <c r="D87" s="9" t="s">
        <v>1044</v>
      </c>
      <c r="E87" s="10" t="s">
        <v>221</v>
      </c>
      <c r="F87" s="10" t="s">
        <v>7</v>
      </c>
      <c r="G87" s="10" t="s">
        <v>1045</v>
      </c>
      <c r="H87" s="12">
        <v>882</v>
      </c>
      <c r="I87" s="1">
        <v>8000</v>
      </c>
      <c r="J87" s="12"/>
    </row>
    <row r="88" spans="1:10" ht="45">
      <c r="A88" s="8">
        <v>86</v>
      </c>
      <c r="B88" s="8"/>
      <c r="C88" s="11" t="s">
        <v>146</v>
      </c>
      <c r="D88" s="9" t="s">
        <v>1047</v>
      </c>
      <c r="E88" s="10" t="s">
        <v>63</v>
      </c>
      <c r="F88" s="10" t="s">
        <v>7</v>
      </c>
      <c r="G88" s="10" t="s">
        <v>1050</v>
      </c>
      <c r="H88" s="12">
        <v>1450</v>
      </c>
      <c r="I88" s="1">
        <v>70000</v>
      </c>
      <c r="J88" s="12"/>
    </row>
    <row r="89" spans="1:10" ht="60">
      <c r="A89" s="8">
        <v>87</v>
      </c>
      <c r="B89" s="8"/>
      <c r="C89" s="11" t="s">
        <v>146</v>
      </c>
      <c r="D89" s="9" t="s">
        <v>1051</v>
      </c>
      <c r="E89" s="10" t="s">
        <v>36</v>
      </c>
      <c r="F89" s="10" t="s">
        <v>7</v>
      </c>
      <c r="G89" s="10" t="s">
        <v>1052</v>
      </c>
      <c r="H89" s="12">
        <v>210</v>
      </c>
      <c r="I89" s="1">
        <v>40000</v>
      </c>
      <c r="J89" s="12"/>
    </row>
    <row r="90" spans="1:10" ht="30">
      <c r="A90" s="8">
        <v>88</v>
      </c>
      <c r="B90" s="8"/>
      <c r="C90" s="11" t="s">
        <v>146</v>
      </c>
      <c r="D90" s="9" t="s">
        <v>1054</v>
      </c>
      <c r="E90" s="10" t="s">
        <v>85</v>
      </c>
      <c r="F90" s="10" t="s">
        <v>7</v>
      </c>
      <c r="G90" s="10" t="s">
        <v>1057</v>
      </c>
      <c r="H90" s="12">
        <v>882</v>
      </c>
      <c r="I90" s="1">
        <v>160000</v>
      </c>
      <c r="J90" s="12"/>
    </row>
    <row r="91" spans="1:10" ht="30">
      <c r="A91" s="8">
        <v>89</v>
      </c>
      <c r="B91" s="8"/>
      <c r="C91" s="11" t="s">
        <v>231</v>
      </c>
      <c r="D91" s="9" t="s">
        <v>1062</v>
      </c>
      <c r="E91" s="10" t="s">
        <v>232</v>
      </c>
      <c r="F91" s="10" t="s">
        <v>99</v>
      </c>
      <c r="G91" s="10" t="s">
        <v>1065</v>
      </c>
      <c r="H91" s="12">
        <v>4180</v>
      </c>
      <c r="I91" s="1">
        <v>150</v>
      </c>
      <c r="J91" s="12"/>
    </row>
    <row r="92" spans="1:10">
      <c r="A92" s="8">
        <v>90</v>
      </c>
      <c r="B92" s="8"/>
      <c r="C92" s="11" t="s">
        <v>231</v>
      </c>
      <c r="D92" s="9" t="s">
        <v>1068</v>
      </c>
      <c r="E92" s="10" t="s">
        <v>66</v>
      </c>
      <c r="F92" s="10" t="s">
        <v>7</v>
      </c>
      <c r="G92" s="10" t="s">
        <v>1070</v>
      </c>
      <c r="H92" s="12">
        <v>336</v>
      </c>
      <c r="I92" s="1">
        <v>8000</v>
      </c>
      <c r="J92" s="12"/>
    </row>
    <row r="93" spans="1:10" ht="60">
      <c r="A93" s="8">
        <v>91</v>
      </c>
      <c r="B93" s="8"/>
      <c r="C93" s="11" t="s">
        <v>235</v>
      </c>
      <c r="D93" s="9" t="s">
        <v>1073</v>
      </c>
      <c r="E93" s="10" t="s">
        <v>1074</v>
      </c>
      <c r="F93" s="10" t="s">
        <v>548</v>
      </c>
      <c r="G93" s="10" t="s">
        <v>1076</v>
      </c>
      <c r="H93" s="12">
        <v>104000</v>
      </c>
      <c r="I93" s="1">
        <v>30</v>
      </c>
      <c r="J93" s="12"/>
    </row>
    <row r="94" spans="1:10" ht="60">
      <c r="A94" s="8">
        <v>92</v>
      </c>
      <c r="B94" s="8"/>
      <c r="C94" s="11" t="s">
        <v>235</v>
      </c>
      <c r="D94" s="9" t="s">
        <v>1078</v>
      </c>
      <c r="E94" s="10" t="s">
        <v>9</v>
      </c>
      <c r="F94" s="10" t="s">
        <v>548</v>
      </c>
      <c r="G94" s="10" t="s">
        <v>1079</v>
      </c>
      <c r="H94" s="12">
        <v>78900</v>
      </c>
      <c r="I94" s="1">
        <v>700</v>
      </c>
      <c r="J94" s="12"/>
    </row>
    <row r="95" spans="1:10" ht="75">
      <c r="A95" s="8">
        <v>93</v>
      </c>
      <c r="B95" s="8"/>
      <c r="C95" s="11" t="s">
        <v>235</v>
      </c>
      <c r="D95" s="9" t="s">
        <v>1080</v>
      </c>
      <c r="E95" s="10" t="s">
        <v>238</v>
      </c>
      <c r="F95" s="10" t="s">
        <v>1082</v>
      </c>
      <c r="G95" s="10" t="s">
        <v>1083</v>
      </c>
      <c r="H95" s="12">
        <v>72000</v>
      </c>
      <c r="I95" s="1">
        <v>700</v>
      </c>
      <c r="J95" s="12"/>
    </row>
    <row r="96" spans="1:10" ht="60">
      <c r="A96" s="8">
        <v>94</v>
      </c>
      <c r="B96" s="8"/>
      <c r="C96" s="11" t="s">
        <v>235</v>
      </c>
      <c r="D96" s="9" t="s">
        <v>1085</v>
      </c>
      <c r="E96" s="10" t="s">
        <v>240</v>
      </c>
      <c r="F96" s="10" t="s">
        <v>548</v>
      </c>
      <c r="G96" s="10" t="s">
        <v>1087</v>
      </c>
      <c r="H96" s="12">
        <v>115000</v>
      </c>
      <c r="I96" s="1">
        <v>30</v>
      </c>
      <c r="J96" s="12"/>
    </row>
    <row r="97" spans="1:10" ht="30">
      <c r="A97" s="8">
        <v>95</v>
      </c>
      <c r="B97" s="8"/>
      <c r="C97" s="11" t="s">
        <v>242</v>
      </c>
      <c r="D97" s="9" t="s">
        <v>1088</v>
      </c>
      <c r="E97" s="10" t="s">
        <v>243</v>
      </c>
      <c r="F97" s="10" t="s">
        <v>23</v>
      </c>
      <c r="G97" s="10" t="s">
        <v>1091</v>
      </c>
      <c r="H97" s="12">
        <v>800000</v>
      </c>
      <c r="I97" s="1">
        <v>50</v>
      </c>
      <c r="J97" s="12"/>
    </row>
    <row r="98" spans="1:10">
      <c r="A98" s="8">
        <v>96</v>
      </c>
      <c r="B98" s="8"/>
      <c r="C98" s="11" t="s">
        <v>245</v>
      </c>
      <c r="D98" s="9" t="s">
        <v>1094</v>
      </c>
      <c r="E98" s="10" t="s">
        <v>32</v>
      </c>
      <c r="F98" s="10" t="s">
        <v>7</v>
      </c>
      <c r="G98" s="10" t="s">
        <v>1096</v>
      </c>
      <c r="H98" s="12">
        <v>82</v>
      </c>
      <c r="I98" s="1">
        <v>25000</v>
      </c>
      <c r="J98" s="12"/>
    </row>
    <row r="99" spans="1:10" ht="75">
      <c r="A99" s="8">
        <v>97</v>
      </c>
      <c r="B99" s="8"/>
      <c r="C99" s="11" t="s">
        <v>247</v>
      </c>
      <c r="D99" s="9" t="s">
        <v>1097</v>
      </c>
      <c r="E99" s="10" t="s">
        <v>248</v>
      </c>
      <c r="F99" s="10" t="s">
        <v>7</v>
      </c>
      <c r="G99" s="10" t="s">
        <v>1099</v>
      </c>
      <c r="H99" s="12">
        <v>130</v>
      </c>
      <c r="I99" s="1">
        <v>5000</v>
      </c>
      <c r="J99" s="12"/>
    </row>
    <row r="100" spans="1:10" ht="30">
      <c r="A100" s="8">
        <v>98</v>
      </c>
      <c r="B100" s="8"/>
      <c r="C100" s="11" t="s">
        <v>554</v>
      </c>
      <c r="D100" s="9" t="s">
        <v>17</v>
      </c>
      <c r="E100" s="10" t="s">
        <v>104</v>
      </c>
      <c r="F100" s="10" t="s">
        <v>7</v>
      </c>
      <c r="G100" s="10" t="s">
        <v>1100</v>
      </c>
      <c r="H100" s="12">
        <v>124</v>
      </c>
      <c r="I100" s="1">
        <v>10000</v>
      </c>
      <c r="J100" s="12"/>
    </row>
    <row r="101" spans="1:10">
      <c r="A101" s="8">
        <v>99</v>
      </c>
      <c r="B101" s="8"/>
      <c r="C101" s="11" t="s">
        <v>21</v>
      </c>
      <c r="D101" s="9" t="s">
        <v>1102</v>
      </c>
      <c r="E101" s="10" t="s">
        <v>36</v>
      </c>
      <c r="F101" s="10" t="s">
        <v>23</v>
      </c>
      <c r="G101" s="10" t="s">
        <v>1104</v>
      </c>
      <c r="H101" s="12">
        <v>7140</v>
      </c>
      <c r="I101" s="1">
        <v>1000</v>
      </c>
      <c r="J101" s="12"/>
    </row>
    <row r="102" spans="1:10" ht="30">
      <c r="A102" s="8">
        <v>100</v>
      </c>
      <c r="B102" s="8"/>
      <c r="C102" s="11" t="s">
        <v>35</v>
      </c>
      <c r="D102" s="9" t="s">
        <v>1106</v>
      </c>
      <c r="E102" s="10" t="s">
        <v>36</v>
      </c>
      <c r="F102" s="10" t="s">
        <v>7</v>
      </c>
      <c r="G102" s="10" t="s">
        <v>1107</v>
      </c>
      <c r="H102" s="12">
        <v>462</v>
      </c>
      <c r="I102" s="1">
        <v>3000</v>
      </c>
      <c r="J102" s="12"/>
    </row>
    <row r="103" spans="1:10" ht="30">
      <c r="A103" s="8">
        <v>101</v>
      </c>
      <c r="B103" s="8"/>
      <c r="C103" s="11" t="s">
        <v>203</v>
      </c>
      <c r="D103" s="9" t="s">
        <v>1108</v>
      </c>
      <c r="E103" s="10" t="s">
        <v>253</v>
      </c>
      <c r="F103" s="10" t="s">
        <v>7</v>
      </c>
      <c r="G103" s="10" t="s">
        <v>1110</v>
      </c>
      <c r="H103" s="12">
        <v>1185</v>
      </c>
      <c r="I103" s="1">
        <v>40000</v>
      </c>
      <c r="J103" s="12"/>
    </row>
    <row r="104" spans="1:10" ht="30">
      <c r="A104" s="8">
        <v>102</v>
      </c>
      <c r="B104" s="8"/>
      <c r="C104" s="11" t="s">
        <v>203</v>
      </c>
      <c r="D104" s="9" t="s">
        <v>1111</v>
      </c>
      <c r="E104" s="10" t="s">
        <v>605</v>
      </c>
      <c r="F104" s="10" t="s">
        <v>7</v>
      </c>
      <c r="G104" s="10" t="s">
        <v>1112</v>
      </c>
      <c r="H104" s="12">
        <v>1699</v>
      </c>
      <c r="I104" s="1">
        <v>10000</v>
      </c>
      <c r="J104" s="12"/>
    </row>
    <row r="105" spans="1:10" ht="30">
      <c r="A105" s="8">
        <v>103</v>
      </c>
      <c r="B105" s="8"/>
      <c r="C105" s="11" t="s">
        <v>203</v>
      </c>
      <c r="D105" s="9" t="s">
        <v>1113</v>
      </c>
      <c r="E105" s="10" t="s">
        <v>605</v>
      </c>
      <c r="F105" s="10" t="s">
        <v>7</v>
      </c>
      <c r="G105" s="10" t="s">
        <v>1114</v>
      </c>
      <c r="H105" s="12">
        <v>9800</v>
      </c>
      <c r="I105" s="1">
        <v>60000</v>
      </c>
      <c r="J105" s="12"/>
    </row>
    <row r="106" spans="1:10" ht="30">
      <c r="A106" s="8">
        <v>104</v>
      </c>
      <c r="B106" s="8"/>
      <c r="C106" s="11" t="s">
        <v>257</v>
      </c>
      <c r="D106" s="9" t="s">
        <v>1117</v>
      </c>
      <c r="E106" s="10" t="s">
        <v>51</v>
      </c>
      <c r="F106" s="10" t="s">
        <v>23</v>
      </c>
      <c r="G106" s="10" t="s">
        <v>1118</v>
      </c>
      <c r="H106" s="12">
        <v>5200</v>
      </c>
      <c r="I106" s="1">
        <v>6000</v>
      </c>
      <c r="J106" s="12"/>
    </row>
    <row r="107" spans="1:10">
      <c r="A107" s="8">
        <v>105</v>
      </c>
      <c r="B107" s="8"/>
      <c r="C107" s="11" t="s">
        <v>259</v>
      </c>
      <c r="D107" s="9" t="s">
        <v>1120</v>
      </c>
      <c r="E107" s="10" t="s">
        <v>260</v>
      </c>
      <c r="F107" s="10" t="s">
        <v>23</v>
      </c>
      <c r="G107" s="10" t="s">
        <v>1122</v>
      </c>
      <c r="H107" s="12">
        <v>455</v>
      </c>
      <c r="I107" s="1">
        <v>1000</v>
      </c>
      <c r="J107" s="12"/>
    </row>
    <row r="108" spans="1:10" ht="30">
      <c r="A108" s="8">
        <v>106</v>
      </c>
      <c r="B108" s="8"/>
      <c r="C108" s="11" t="s">
        <v>262</v>
      </c>
      <c r="D108" s="9" t="s">
        <v>1124</v>
      </c>
      <c r="E108" s="10" t="s">
        <v>1125</v>
      </c>
      <c r="F108" s="10" t="s">
        <v>7</v>
      </c>
      <c r="G108" s="10" t="s">
        <v>1127</v>
      </c>
      <c r="H108" s="12">
        <v>5460</v>
      </c>
      <c r="I108" s="1">
        <v>70000</v>
      </c>
      <c r="J108" s="12"/>
    </row>
    <row r="109" spans="1:10" ht="30">
      <c r="A109" s="8">
        <v>107</v>
      </c>
      <c r="B109" s="8"/>
      <c r="C109" s="11" t="s">
        <v>262</v>
      </c>
      <c r="D109" s="9" t="s">
        <v>1129</v>
      </c>
      <c r="E109" s="10" t="s">
        <v>1130</v>
      </c>
      <c r="F109" s="10" t="s">
        <v>7</v>
      </c>
      <c r="G109" s="10" t="s">
        <v>1131</v>
      </c>
      <c r="H109" s="12">
        <v>3150</v>
      </c>
      <c r="I109" s="1">
        <v>60000</v>
      </c>
      <c r="J109" s="12"/>
    </row>
    <row r="110" spans="1:10" ht="45">
      <c r="A110" s="8">
        <v>108</v>
      </c>
      <c r="B110" s="8"/>
      <c r="C110" s="11" t="s">
        <v>265</v>
      </c>
      <c r="D110" s="9" t="s">
        <v>1132</v>
      </c>
      <c r="E110" s="10" t="s">
        <v>1133</v>
      </c>
      <c r="F110" s="10" t="s">
        <v>266</v>
      </c>
      <c r="G110" s="10" t="s">
        <v>1135</v>
      </c>
      <c r="H110" s="12">
        <v>56000</v>
      </c>
      <c r="I110" s="1">
        <v>1500</v>
      </c>
      <c r="J110" s="12"/>
    </row>
    <row r="111" spans="1:10" ht="30">
      <c r="A111" s="8">
        <v>109</v>
      </c>
      <c r="B111" s="8"/>
      <c r="C111" s="11" t="s">
        <v>1137</v>
      </c>
      <c r="D111" s="9" t="s">
        <v>1136</v>
      </c>
      <c r="E111" s="10" t="s">
        <v>268</v>
      </c>
      <c r="F111" s="10" t="s">
        <v>23</v>
      </c>
      <c r="G111" s="10" t="s">
        <v>1138</v>
      </c>
      <c r="H111" s="12">
        <v>3300</v>
      </c>
      <c r="I111" s="1">
        <v>300</v>
      </c>
      <c r="J111" s="12"/>
    </row>
    <row r="112" spans="1:10" ht="30">
      <c r="A112" s="8">
        <v>110</v>
      </c>
      <c r="B112" s="8"/>
      <c r="C112" s="11" t="s">
        <v>270</v>
      </c>
      <c r="D112" s="9" t="s">
        <v>1140</v>
      </c>
      <c r="E112" s="10" t="s">
        <v>271</v>
      </c>
      <c r="F112" s="10" t="s">
        <v>7</v>
      </c>
      <c r="G112" s="10" t="s">
        <v>1142</v>
      </c>
      <c r="H112" s="12">
        <v>1860</v>
      </c>
      <c r="I112" s="1">
        <v>20000</v>
      </c>
      <c r="J112" s="12"/>
    </row>
    <row r="113" spans="1:10" ht="30">
      <c r="A113" s="8">
        <v>111</v>
      </c>
      <c r="B113" s="8"/>
      <c r="C113" s="11" t="s">
        <v>1147</v>
      </c>
      <c r="D113" s="9" t="s">
        <v>1146</v>
      </c>
      <c r="E113" s="10" t="s">
        <v>274</v>
      </c>
      <c r="F113" s="10" t="s">
        <v>23</v>
      </c>
      <c r="G113" s="10" t="s">
        <v>1149</v>
      </c>
      <c r="H113" s="12">
        <v>897</v>
      </c>
      <c r="I113" s="1">
        <v>3000</v>
      </c>
      <c r="J113" s="12"/>
    </row>
    <row r="114" spans="1:10" ht="45">
      <c r="A114" s="8">
        <v>112</v>
      </c>
      <c r="B114" s="8"/>
      <c r="C114" s="11" t="s">
        <v>1151</v>
      </c>
      <c r="D114" s="9" t="s">
        <v>1150</v>
      </c>
      <c r="E114" s="10" t="s">
        <v>276</v>
      </c>
      <c r="F114" s="10" t="s">
        <v>7</v>
      </c>
      <c r="G114" s="10" t="s">
        <v>1153</v>
      </c>
      <c r="H114" s="12">
        <v>3679</v>
      </c>
      <c r="I114" s="1">
        <v>20000</v>
      </c>
      <c r="J114" s="12"/>
    </row>
    <row r="115" spans="1:10" ht="30">
      <c r="A115" s="8">
        <v>113</v>
      </c>
      <c r="B115" s="8"/>
      <c r="C115" s="11" t="s">
        <v>278</v>
      </c>
      <c r="D115" s="9" t="s">
        <v>1157</v>
      </c>
      <c r="E115" s="10" t="s">
        <v>185</v>
      </c>
      <c r="F115" s="10" t="s">
        <v>7</v>
      </c>
      <c r="G115" s="10" t="s">
        <v>1158</v>
      </c>
      <c r="H115" s="12">
        <v>1190</v>
      </c>
      <c r="I115" s="1">
        <v>10000</v>
      </c>
      <c r="J115" s="12"/>
    </row>
    <row r="116" spans="1:10" ht="30">
      <c r="A116" s="8">
        <v>114</v>
      </c>
      <c r="B116" s="8"/>
      <c r="C116" s="11" t="s">
        <v>1160</v>
      </c>
      <c r="D116" s="9" t="s">
        <v>1159</v>
      </c>
      <c r="E116" s="10" t="s">
        <v>1161</v>
      </c>
      <c r="F116" s="10" t="s">
        <v>7</v>
      </c>
      <c r="G116" s="10" t="s">
        <v>1163</v>
      </c>
      <c r="H116" s="12">
        <v>3150</v>
      </c>
      <c r="I116" s="1">
        <v>40000</v>
      </c>
      <c r="J116" s="12"/>
    </row>
    <row r="117" spans="1:10">
      <c r="A117" s="8">
        <v>115</v>
      </c>
      <c r="B117" s="8"/>
      <c r="C117" s="11" t="s">
        <v>281</v>
      </c>
      <c r="D117" s="9" t="s">
        <v>281</v>
      </c>
      <c r="E117" s="10" t="s">
        <v>30</v>
      </c>
      <c r="F117" s="10" t="s">
        <v>7</v>
      </c>
      <c r="G117" s="10" t="s">
        <v>1166</v>
      </c>
      <c r="H117" s="12">
        <v>105</v>
      </c>
      <c r="I117" s="1">
        <v>2000</v>
      </c>
      <c r="J117" s="12"/>
    </row>
    <row r="118" spans="1:10">
      <c r="A118" s="8">
        <v>116</v>
      </c>
      <c r="B118" s="8"/>
      <c r="C118" s="11" t="s">
        <v>208</v>
      </c>
      <c r="D118" s="9" t="s">
        <v>1167</v>
      </c>
      <c r="E118" s="10" t="s">
        <v>206</v>
      </c>
      <c r="F118" s="10" t="s">
        <v>7</v>
      </c>
      <c r="G118" s="10" t="s">
        <v>1168</v>
      </c>
      <c r="H118" s="12">
        <v>1176</v>
      </c>
      <c r="I118" s="1">
        <v>10000</v>
      </c>
      <c r="J118" s="12"/>
    </row>
    <row r="119" spans="1:10" ht="60">
      <c r="A119" s="8">
        <v>117</v>
      </c>
      <c r="B119" s="8"/>
      <c r="C119" s="11" t="s">
        <v>187</v>
      </c>
      <c r="D119" s="9" t="s">
        <v>1170</v>
      </c>
      <c r="E119" s="10" t="s">
        <v>1171</v>
      </c>
      <c r="F119" s="10" t="s">
        <v>7</v>
      </c>
      <c r="G119" s="10" t="s">
        <v>1173</v>
      </c>
      <c r="H119" s="12">
        <v>43000</v>
      </c>
      <c r="I119" s="1">
        <v>2000</v>
      </c>
      <c r="J119" s="12"/>
    </row>
    <row r="120" spans="1:10">
      <c r="A120" s="8">
        <v>118</v>
      </c>
      <c r="B120" s="8"/>
      <c r="C120" s="11" t="s">
        <v>189</v>
      </c>
      <c r="D120" s="9" t="s">
        <v>1174</v>
      </c>
      <c r="E120" s="10" t="s">
        <v>51</v>
      </c>
      <c r="F120" s="10" t="s">
        <v>23</v>
      </c>
      <c r="G120" s="10" t="s">
        <v>1177</v>
      </c>
      <c r="H120" s="12">
        <v>5124</v>
      </c>
      <c r="I120" s="1">
        <v>70000</v>
      </c>
      <c r="J120" s="12"/>
    </row>
    <row r="121" spans="1:10" ht="60">
      <c r="A121" s="8">
        <v>119</v>
      </c>
      <c r="B121" s="8"/>
      <c r="C121" s="11" t="s">
        <v>286</v>
      </c>
      <c r="D121" s="9" t="s">
        <v>1178</v>
      </c>
      <c r="E121" s="10" t="s">
        <v>51</v>
      </c>
      <c r="F121" s="10" t="s">
        <v>23</v>
      </c>
      <c r="G121" s="10" t="s">
        <v>1179</v>
      </c>
      <c r="H121" s="12">
        <v>9450</v>
      </c>
      <c r="I121" s="1">
        <v>2000</v>
      </c>
      <c r="J121" s="12"/>
    </row>
    <row r="122" spans="1:10" ht="60">
      <c r="A122" s="8">
        <v>120</v>
      </c>
      <c r="B122" s="8"/>
      <c r="C122" s="11" t="s">
        <v>1181</v>
      </c>
      <c r="D122" s="9" t="s">
        <v>1180</v>
      </c>
      <c r="E122" s="10" t="s">
        <v>51</v>
      </c>
      <c r="F122" s="10" t="s">
        <v>23</v>
      </c>
      <c r="G122" s="10" t="s">
        <v>1182</v>
      </c>
      <c r="H122" s="12">
        <v>5850</v>
      </c>
      <c r="I122" s="1">
        <v>7000</v>
      </c>
      <c r="J122" s="12"/>
    </row>
    <row r="123" spans="1:10" ht="30">
      <c r="A123" s="8">
        <v>121</v>
      </c>
      <c r="B123" s="8"/>
      <c r="C123" s="11" t="s">
        <v>218</v>
      </c>
      <c r="D123" s="9" t="s">
        <v>1183</v>
      </c>
      <c r="E123" s="10" t="s">
        <v>1184</v>
      </c>
      <c r="F123" s="10" t="s">
        <v>7</v>
      </c>
      <c r="G123" s="10" t="s">
        <v>1186</v>
      </c>
      <c r="H123" s="12">
        <v>39800</v>
      </c>
      <c r="I123" s="1">
        <v>5000</v>
      </c>
      <c r="J123" s="12"/>
    </row>
    <row r="124" spans="1:10" ht="60">
      <c r="A124" s="8">
        <v>122</v>
      </c>
      <c r="B124" s="8"/>
      <c r="C124" s="11" t="s">
        <v>664</v>
      </c>
      <c r="D124" s="9" t="s">
        <v>1187</v>
      </c>
      <c r="E124" s="10" t="s">
        <v>34</v>
      </c>
      <c r="F124" s="10" t="s">
        <v>7</v>
      </c>
      <c r="G124" s="10" t="s">
        <v>1189</v>
      </c>
      <c r="H124" s="12">
        <v>51</v>
      </c>
      <c r="I124" s="1">
        <v>10000</v>
      </c>
      <c r="J124" s="12"/>
    </row>
    <row r="125" spans="1:10" ht="45">
      <c r="A125" s="8">
        <v>123</v>
      </c>
      <c r="B125" s="8"/>
      <c r="C125" s="11" t="s">
        <v>291</v>
      </c>
      <c r="D125" s="9" t="s">
        <v>1190</v>
      </c>
      <c r="E125" s="10" t="s">
        <v>221</v>
      </c>
      <c r="F125" s="10" t="s">
        <v>7</v>
      </c>
      <c r="G125" s="10" t="s">
        <v>1191</v>
      </c>
      <c r="H125" s="12">
        <v>32</v>
      </c>
      <c r="I125" s="1">
        <v>250000</v>
      </c>
      <c r="J125" s="12"/>
    </row>
    <row r="126" spans="1:10" ht="60">
      <c r="A126" s="8">
        <v>124</v>
      </c>
      <c r="B126" s="8"/>
      <c r="C126" s="11" t="s">
        <v>59</v>
      </c>
      <c r="D126" s="9" t="s">
        <v>1192</v>
      </c>
      <c r="E126" s="10" t="s">
        <v>60</v>
      </c>
      <c r="F126" s="10" t="s">
        <v>548</v>
      </c>
      <c r="G126" s="10" t="s">
        <v>1194</v>
      </c>
      <c r="H126" s="12">
        <v>17575</v>
      </c>
      <c r="I126" s="1">
        <v>12000</v>
      </c>
      <c r="J126" s="12"/>
    </row>
    <row r="127" spans="1:10" ht="30">
      <c r="A127" s="8">
        <v>125</v>
      </c>
      <c r="B127" s="8"/>
      <c r="C127" s="11" t="s">
        <v>62</v>
      </c>
      <c r="D127" s="9" t="s">
        <v>1197</v>
      </c>
      <c r="E127" s="10" t="s">
        <v>294</v>
      </c>
      <c r="F127" s="10" t="s">
        <v>7</v>
      </c>
      <c r="G127" s="10" t="s">
        <v>1200</v>
      </c>
      <c r="H127" s="12">
        <v>1258</v>
      </c>
      <c r="I127" s="1">
        <v>2000</v>
      </c>
      <c r="J127" s="12"/>
    </row>
    <row r="128" spans="1:10" ht="30">
      <c r="A128" s="8">
        <v>126</v>
      </c>
      <c r="B128" s="8"/>
      <c r="C128" s="11" t="s">
        <v>296</v>
      </c>
      <c r="D128" s="9" t="s">
        <v>1201</v>
      </c>
      <c r="E128" s="10" t="s">
        <v>1202</v>
      </c>
      <c r="F128" s="10" t="s">
        <v>23</v>
      </c>
      <c r="G128" s="10" t="s">
        <v>1204</v>
      </c>
      <c r="H128" s="12">
        <v>11760</v>
      </c>
      <c r="I128" s="1">
        <v>200</v>
      </c>
      <c r="J128" s="12"/>
    </row>
    <row r="129" spans="1:10" ht="30">
      <c r="A129" s="8">
        <v>127</v>
      </c>
      <c r="B129" s="8"/>
      <c r="C129" s="11" t="s">
        <v>298</v>
      </c>
      <c r="D129" s="9" t="s">
        <v>1205</v>
      </c>
      <c r="E129" s="10" t="s">
        <v>299</v>
      </c>
      <c r="F129" s="10" t="s">
        <v>99</v>
      </c>
      <c r="G129" s="10" t="s">
        <v>1208</v>
      </c>
      <c r="H129" s="12">
        <v>31500</v>
      </c>
      <c r="I129" s="1">
        <v>1000</v>
      </c>
      <c r="J129" s="12"/>
    </row>
    <row r="130" spans="1:10">
      <c r="A130" s="8">
        <v>128</v>
      </c>
      <c r="B130" s="8"/>
      <c r="C130" s="11" t="s">
        <v>65</v>
      </c>
      <c r="D130" s="9" t="s">
        <v>1210</v>
      </c>
      <c r="E130" s="10" t="s">
        <v>51</v>
      </c>
      <c r="F130" s="10" t="s">
        <v>23</v>
      </c>
      <c r="G130" s="10" t="s">
        <v>1211</v>
      </c>
      <c r="H130" s="12">
        <v>39000</v>
      </c>
      <c r="I130" s="1">
        <v>2000</v>
      </c>
      <c r="J130" s="12"/>
    </row>
    <row r="131" spans="1:10" ht="30">
      <c r="A131" s="8">
        <v>129</v>
      </c>
      <c r="B131" s="8"/>
      <c r="C131" s="11" t="s">
        <v>193</v>
      </c>
      <c r="D131" s="9" t="s">
        <v>1214</v>
      </c>
      <c r="E131" s="10" t="s">
        <v>1215</v>
      </c>
      <c r="F131" s="10" t="s">
        <v>7</v>
      </c>
      <c r="G131" s="10" t="s">
        <v>1217</v>
      </c>
      <c r="H131" s="12">
        <v>5500</v>
      </c>
      <c r="I131" s="1">
        <v>100000</v>
      </c>
      <c r="J131" s="12"/>
    </row>
    <row r="132" spans="1:10" ht="120">
      <c r="A132" s="8">
        <v>130</v>
      </c>
      <c r="B132" s="8"/>
      <c r="C132" s="11" t="s">
        <v>1220</v>
      </c>
      <c r="D132" s="9" t="s">
        <v>1219</v>
      </c>
      <c r="E132" s="10" t="s">
        <v>303</v>
      </c>
      <c r="F132" s="10" t="s">
        <v>1221</v>
      </c>
      <c r="G132" s="10" t="s">
        <v>1222</v>
      </c>
      <c r="H132" s="12">
        <v>772</v>
      </c>
      <c r="I132" s="1">
        <v>3500</v>
      </c>
      <c r="J132" s="12"/>
    </row>
    <row r="133" spans="1:10" ht="45">
      <c r="A133" s="8">
        <v>131</v>
      </c>
      <c r="B133" s="8"/>
      <c r="C133" s="11" t="s">
        <v>305</v>
      </c>
      <c r="D133" s="9" t="s">
        <v>1223</v>
      </c>
      <c r="E133" s="10" t="s">
        <v>1224</v>
      </c>
      <c r="F133" s="10" t="s">
        <v>99</v>
      </c>
      <c r="G133" s="10" t="s">
        <v>1226</v>
      </c>
      <c r="H133" s="12">
        <v>15570</v>
      </c>
      <c r="I133" s="1">
        <v>1000</v>
      </c>
      <c r="J133" s="12"/>
    </row>
    <row r="134" spans="1:10">
      <c r="A134" s="8">
        <v>132</v>
      </c>
      <c r="B134" s="8"/>
      <c r="C134" s="11" t="s">
        <v>308</v>
      </c>
      <c r="D134" s="9" t="s">
        <v>1227</v>
      </c>
      <c r="E134" s="10" t="s">
        <v>309</v>
      </c>
      <c r="F134" s="10" t="s">
        <v>7</v>
      </c>
      <c r="G134" s="10" t="s">
        <v>1228</v>
      </c>
      <c r="H134" s="12">
        <v>650</v>
      </c>
      <c r="I134" s="1">
        <v>100</v>
      </c>
      <c r="J134" s="12"/>
    </row>
    <row r="135" spans="1:10" ht="30">
      <c r="A135" s="8">
        <v>133</v>
      </c>
      <c r="B135" s="8"/>
      <c r="C135" s="11" t="s">
        <v>1231</v>
      </c>
      <c r="D135" s="9" t="s">
        <v>1230</v>
      </c>
      <c r="E135" s="10" t="s">
        <v>311</v>
      </c>
      <c r="F135" s="10" t="s">
        <v>23</v>
      </c>
      <c r="G135" s="10" t="s">
        <v>1232</v>
      </c>
      <c r="H135" s="12">
        <v>540</v>
      </c>
      <c r="I135" s="1">
        <v>200</v>
      </c>
      <c r="J135" s="12"/>
    </row>
    <row r="136" spans="1:10">
      <c r="A136" s="8">
        <v>134</v>
      </c>
      <c r="B136" s="8"/>
      <c r="C136" s="11" t="s">
        <v>313</v>
      </c>
      <c r="D136" s="9" t="s">
        <v>313</v>
      </c>
      <c r="E136" s="10" t="s">
        <v>34</v>
      </c>
      <c r="F136" s="10" t="s">
        <v>7</v>
      </c>
      <c r="G136" s="10" t="s">
        <v>1235</v>
      </c>
      <c r="H136" s="12">
        <v>52</v>
      </c>
      <c r="I136" s="1">
        <v>6000</v>
      </c>
      <c r="J136" s="12"/>
    </row>
    <row r="137" spans="1:10" ht="30">
      <c r="A137" s="8">
        <v>135</v>
      </c>
      <c r="B137" s="8"/>
      <c r="C137" s="11" t="s">
        <v>315</v>
      </c>
      <c r="D137" s="9" t="s">
        <v>1236</v>
      </c>
      <c r="E137" s="10" t="s">
        <v>316</v>
      </c>
      <c r="F137" s="10" t="s">
        <v>23</v>
      </c>
      <c r="G137" s="10" t="s">
        <v>1237</v>
      </c>
      <c r="H137" s="12">
        <v>1460</v>
      </c>
      <c r="I137" s="1">
        <v>5000</v>
      </c>
      <c r="J137" s="12"/>
    </row>
    <row r="138" spans="1:10" ht="60">
      <c r="A138" s="8">
        <v>136</v>
      </c>
      <c r="B138" s="8"/>
      <c r="C138" s="11" t="s">
        <v>78</v>
      </c>
      <c r="D138" s="9" t="s">
        <v>1238</v>
      </c>
      <c r="E138" s="10" t="s">
        <v>318</v>
      </c>
      <c r="F138" s="10" t="s">
        <v>23</v>
      </c>
      <c r="G138" s="10" t="s">
        <v>1240</v>
      </c>
      <c r="H138" s="12">
        <v>8200</v>
      </c>
      <c r="I138" s="1">
        <v>1000</v>
      </c>
      <c r="J138" s="12"/>
    </row>
    <row r="139" spans="1:10" ht="30">
      <c r="A139" s="8">
        <v>137</v>
      </c>
      <c r="B139" s="8"/>
      <c r="C139" s="11" t="s">
        <v>320</v>
      </c>
      <c r="D139" s="9" t="s">
        <v>1242</v>
      </c>
      <c r="E139" s="10" t="s">
        <v>321</v>
      </c>
      <c r="F139" s="10" t="s">
        <v>266</v>
      </c>
      <c r="G139" s="10" t="s">
        <v>1244</v>
      </c>
      <c r="H139" s="12">
        <v>96000</v>
      </c>
      <c r="I139" s="1">
        <v>3000</v>
      </c>
      <c r="J139" s="12"/>
    </row>
    <row r="140" spans="1:10" ht="30">
      <c r="A140" s="8">
        <v>138</v>
      </c>
      <c r="B140" s="8"/>
      <c r="C140" s="11" t="s">
        <v>1246</v>
      </c>
      <c r="D140" s="9" t="s">
        <v>1245</v>
      </c>
      <c r="E140" s="10" t="s">
        <v>323</v>
      </c>
      <c r="F140" s="10" t="s">
        <v>23</v>
      </c>
      <c r="G140" s="10" t="s">
        <v>1247</v>
      </c>
      <c r="H140" s="12">
        <v>735</v>
      </c>
      <c r="I140" s="1">
        <v>1000</v>
      </c>
      <c r="J140" s="12"/>
    </row>
    <row r="141" spans="1:10">
      <c r="A141" s="8">
        <v>139</v>
      </c>
      <c r="B141" s="8"/>
      <c r="C141" s="11" t="s">
        <v>1246</v>
      </c>
      <c r="D141" s="9" t="s">
        <v>1248</v>
      </c>
      <c r="E141" s="10" t="s">
        <v>75</v>
      </c>
      <c r="F141" s="10" t="s">
        <v>7</v>
      </c>
      <c r="G141" s="10" t="s">
        <v>1250</v>
      </c>
      <c r="H141" s="12">
        <v>105</v>
      </c>
      <c r="I141" s="1">
        <v>2000</v>
      </c>
      <c r="J141" s="12"/>
    </row>
    <row r="142" spans="1:10" ht="30">
      <c r="A142" s="8">
        <v>140</v>
      </c>
      <c r="B142" s="8"/>
      <c r="C142" s="11" t="s">
        <v>326</v>
      </c>
      <c r="D142" s="9" t="s">
        <v>1251</v>
      </c>
      <c r="E142" s="10" t="s">
        <v>1252</v>
      </c>
      <c r="F142" s="10" t="s">
        <v>99</v>
      </c>
      <c r="G142" s="10" t="s">
        <v>1253</v>
      </c>
      <c r="H142" s="12">
        <v>14889</v>
      </c>
      <c r="I142" s="1">
        <v>1000</v>
      </c>
      <c r="J142" s="12"/>
    </row>
    <row r="143" spans="1:10" ht="45">
      <c r="A143" s="8">
        <v>141</v>
      </c>
      <c r="B143" s="8"/>
      <c r="C143" s="11" t="s">
        <v>1255</v>
      </c>
      <c r="D143" s="9" t="s">
        <v>1254</v>
      </c>
      <c r="E143" s="10" t="s">
        <v>1256</v>
      </c>
      <c r="F143" s="10" t="s">
        <v>99</v>
      </c>
      <c r="G143" s="10" t="s">
        <v>1257</v>
      </c>
      <c r="H143" s="12">
        <v>19887</v>
      </c>
      <c r="I143" s="1">
        <v>1000</v>
      </c>
      <c r="J143" s="12"/>
    </row>
    <row r="144" spans="1:10" ht="90">
      <c r="A144" s="8">
        <v>142</v>
      </c>
      <c r="B144" s="8"/>
      <c r="C144" s="11" t="s">
        <v>1258</v>
      </c>
      <c r="D144" s="9" t="s">
        <v>1259</v>
      </c>
      <c r="E144" s="10" t="s">
        <v>329</v>
      </c>
      <c r="F144" s="10" t="s">
        <v>1261</v>
      </c>
      <c r="G144" s="10" t="s">
        <v>1262</v>
      </c>
      <c r="H144" s="12">
        <v>1087</v>
      </c>
      <c r="I144" s="1">
        <v>25000</v>
      </c>
      <c r="J144" s="12"/>
    </row>
    <row r="145" spans="1:10" ht="60">
      <c r="A145" s="8">
        <v>143</v>
      </c>
      <c r="B145" s="8"/>
      <c r="C145" s="11" t="s">
        <v>331</v>
      </c>
      <c r="D145" s="9" t="s">
        <v>1266</v>
      </c>
      <c r="E145" s="10" t="s">
        <v>9</v>
      </c>
      <c r="F145" s="10" t="s">
        <v>548</v>
      </c>
      <c r="G145" s="10" t="s">
        <v>1268</v>
      </c>
      <c r="H145" s="12">
        <v>9240</v>
      </c>
      <c r="I145" s="1">
        <v>8000</v>
      </c>
      <c r="J145" s="12"/>
    </row>
    <row r="146" spans="1:10" ht="60">
      <c r="A146" s="8">
        <v>144</v>
      </c>
      <c r="B146" s="8"/>
      <c r="C146" s="11" t="s">
        <v>331</v>
      </c>
      <c r="D146" s="9" t="s">
        <v>1266</v>
      </c>
      <c r="E146" s="10" t="s">
        <v>333</v>
      </c>
      <c r="F146" s="10" t="s">
        <v>548</v>
      </c>
      <c r="G146" s="10" t="s">
        <v>1268</v>
      </c>
      <c r="H146" s="12">
        <v>9230</v>
      </c>
      <c r="I146" s="1">
        <v>12000</v>
      </c>
      <c r="J146" s="12"/>
    </row>
    <row r="147" spans="1:10" ht="60">
      <c r="A147" s="8">
        <v>145</v>
      </c>
      <c r="B147" s="8"/>
      <c r="C147" s="11" t="s">
        <v>331</v>
      </c>
      <c r="D147" s="9" t="s">
        <v>1270</v>
      </c>
      <c r="E147" s="10" t="s">
        <v>335</v>
      </c>
      <c r="F147" s="10" t="s">
        <v>548</v>
      </c>
      <c r="G147" s="10" t="s">
        <v>1271</v>
      </c>
      <c r="H147" s="12">
        <v>15225</v>
      </c>
      <c r="I147" s="1">
        <v>3000</v>
      </c>
      <c r="J147" s="12"/>
    </row>
    <row r="148" spans="1:10" ht="60">
      <c r="A148" s="8">
        <v>146</v>
      </c>
      <c r="B148" s="8"/>
      <c r="C148" s="11" t="s">
        <v>331</v>
      </c>
      <c r="D148" s="9" t="s">
        <v>1272</v>
      </c>
      <c r="E148" s="10" t="s">
        <v>337</v>
      </c>
      <c r="F148" s="10" t="s">
        <v>548</v>
      </c>
      <c r="G148" s="10" t="s">
        <v>1274</v>
      </c>
      <c r="H148" s="12">
        <v>7644</v>
      </c>
      <c r="I148" s="1">
        <v>7000</v>
      </c>
      <c r="J148" s="12"/>
    </row>
    <row r="149" spans="1:10" ht="45">
      <c r="A149" s="8">
        <v>147</v>
      </c>
      <c r="B149" s="8"/>
      <c r="C149" s="11" t="s">
        <v>339</v>
      </c>
      <c r="D149" s="9" t="s">
        <v>1276</v>
      </c>
      <c r="E149" s="10" t="s">
        <v>340</v>
      </c>
      <c r="F149" s="10" t="s">
        <v>1279</v>
      </c>
      <c r="G149" s="10" t="s">
        <v>1280</v>
      </c>
      <c r="H149" s="12">
        <v>6930</v>
      </c>
      <c r="I149" s="1">
        <v>5000</v>
      </c>
      <c r="J149" s="12"/>
    </row>
    <row r="150" spans="1:10" ht="60">
      <c r="A150" s="8">
        <v>148</v>
      </c>
      <c r="B150" s="8"/>
      <c r="C150" s="11" t="s">
        <v>342</v>
      </c>
      <c r="D150" s="9" t="s">
        <v>1282</v>
      </c>
      <c r="E150" s="10" t="s">
        <v>343</v>
      </c>
      <c r="F150" s="10" t="s">
        <v>23</v>
      </c>
      <c r="G150" s="10" t="s">
        <v>1284</v>
      </c>
      <c r="H150" s="12">
        <v>423150</v>
      </c>
      <c r="I150" s="1">
        <v>30</v>
      </c>
      <c r="J150" s="12"/>
    </row>
    <row r="151" spans="1:10" ht="60">
      <c r="A151" s="8">
        <v>149</v>
      </c>
      <c r="B151" s="8"/>
      <c r="C151" s="11" t="s">
        <v>345</v>
      </c>
      <c r="D151" s="9" t="s">
        <v>1286</v>
      </c>
      <c r="E151" s="10" t="s">
        <v>343</v>
      </c>
      <c r="F151" s="10" t="s">
        <v>23</v>
      </c>
      <c r="G151" s="10" t="s">
        <v>1287</v>
      </c>
      <c r="H151" s="12">
        <v>423150</v>
      </c>
      <c r="I151" s="1">
        <v>30</v>
      </c>
      <c r="J151" s="12"/>
    </row>
    <row r="152" spans="1:10" ht="60">
      <c r="A152" s="8">
        <v>150</v>
      </c>
      <c r="B152" s="8"/>
      <c r="C152" s="11" t="s">
        <v>1289</v>
      </c>
      <c r="D152" s="9" t="s">
        <v>1288</v>
      </c>
      <c r="E152" s="10" t="s">
        <v>347</v>
      </c>
      <c r="F152" s="10" t="s">
        <v>23</v>
      </c>
      <c r="G152" s="10" t="s">
        <v>1291</v>
      </c>
      <c r="H152" s="12">
        <v>25263</v>
      </c>
      <c r="I152" s="1">
        <v>2500</v>
      </c>
      <c r="J152" s="12"/>
    </row>
    <row r="153" spans="1:10" ht="30">
      <c r="A153" s="8">
        <v>151</v>
      </c>
      <c r="B153" s="8"/>
      <c r="C153" s="11" t="s">
        <v>1293</v>
      </c>
      <c r="D153" s="9" t="s">
        <v>1292</v>
      </c>
      <c r="E153" s="10" t="s">
        <v>6</v>
      </c>
      <c r="F153" s="10" t="s">
        <v>23</v>
      </c>
      <c r="G153" s="10" t="s">
        <v>1295</v>
      </c>
      <c r="H153" s="12">
        <v>6090</v>
      </c>
      <c r="I153" s="1">
        <v>100</v>
      </c>
      <c r="J153" s="12"/>
    </row>
    <row r="154" spans="1:10" ht="30">
      <c r="A154" s="8">
        <v>152</v>
      </c>
      <c r="B154" s="8"/>
      <c r="C154" s="11" t="s">
        <v>350</v>
      </c>
      <c r="D154" s="9" t="s">
        <v>1296</v>
      </c>
      <c r="E154" s="10" t="s">
        <v>351</v>
      </c>
      <c r="F154" s="10" t="s">
        <v>121</v>
      </c>
      <c r="G154" s="10" t="s">
        <v>1298</v>
      </c>
      <c r="H154" s="12">
        <v>24395</v>
      </c>
      <c r="I154" s="1">
        <v>3000</v>
      </c>
      <c r="J154" s="12"/>
    </row>
    <row r="155" spans="1:10">
      <c r="A155" s="8">
        <v>153</v>
      </c>
      <c r="B155" s="8"/>
      <c r="C155" s="11" t="s">
        <v>353</v>
      </c>
      <c r="D155" s="9" t="s">
        <v>1299</v>
      </c>
      <c r="E155" s="10" t="s">
        <v>6</v>
      </c>
      <c r="F155" s="10" t="s">
        <v>7</v>
      </c>
      <c r="G155" s="10" t="s">
        <v>1300</v>
      </c>
      <c r="H155" s="12">
        <v>1575</v>
      </c>
      <c r="I155" s="1">
        <v>5000</v>
      </c>
      <c r="J155" s="12"/>
    </row>
    <row r="156" spans="1:10" ht="60">
      <c r="A156" s="8">
        <v>154</v>
      </c>
      <c r="B156" s="8"/>
      <c r="C156" s="11" t="s">
        <v>223</v>
      </c>
      <c r="D156" s="9" t="s">
        <v>1301</v>
      </c>
      <c r="E156" s="10" t="s">
        <v>355</v>
      </c>
      <c r="F156" s="10" t="s">
        <v>584</v>
      </c>
      <c r="G156" s="10" t="s">
        <v>1303</v>
      </c>
      <c r="H156" s="12">
        <v>1449</v>
      </c>
      <c r="I156" s="1">
        <v>12000</v>
      </c>
      <c r="J156" s="12"/>
    </row>
    <row r="157" spans="1:10">
      <c r="A157" s="8">
        <v>155</v>
      </c>
      <c r="B157" s="8"/>
      <c r="C157" s="11" t="s">
        <v>1305</v>
      </c>
      <c r="D157" s="9" t="s">
        <v>1304</v>
      </c>
      <c r="E157" s="10" t="s">
        <v>1306</v>
      </c>
      <c r="F157" s="10" t="s">
        <v>7</v>
      </c>
      <c r="G157" s="10" t="s">
        <v>1308</v>
      </c>
      <c r="H157" s="12">
        <v>2299</v>
      </c>
      <c r="I157" s="1">
        <v>10000</v>
      </c>
      <c r="J157" s="12"/>
    </row>
    <row r="158" spans="1:10">
      <c r="A158" s="8">
        <v>156</v>
      </c>
      <c r="B158" s="8"/>
      <c r="C158" s="11" t="s">
        <v>1305</v>
      </c>
      <c r="D158" s="9" t="s">
        <v>1309</v>
      </c>
      <c r="E158" s="10" t="s">
        <v>358</v>
      </c>
      <c r="F158" s="10" t="s">
        <v>7</v>
      </c>
      <c r="G158" s="10" t="s">
        <v>1311</v>
      </c>
      <c r="H158" s="12">
        <v>180</v>
      </c>
      <c r="I158" s="1">
        <v>60000</v>
      </c>
      <c r="J158" s="12"/>
    </row>
    <row r="159" spans="1:10" ht="30">
      <c r="A159" s="8">
        <v>157</v>
      </c>
      <c r="B159" s="8"/>
      <c r="C159" s="11" t="s">
        <v>360</v>
      </c>
      <c r="D159" s="9" t="s">
        <v>1312</v>
      </c>
      <c r="E159" s="10" t="s">
        <v>1313</v>
      </c>
      <c r="F159" s="10" t="s">
        <v>7</v>
      </c>
      <c r="G159" s="10" t="s">
        <v>1315</v>
      </c>
      <c r="H159" s="12">
        <v>16170</v>
      </c>
      <c r="I159" s="1">
        <v>8000</v>
      </c>
      <c r="J159" s="12"/>
    </row>
    <row r="160" spans="1:10" ht="60">
      <c r="A160" s="8">
        <v>158</v>
      </c>
      <c r="B160" s="8"/>
      <c r="C160" s="11" t="s">
        <v>362</v>
      </c>
      <c r="D160" s="9" t="s">
        <v>1316</v>
      </c>
      <c r="E160" s="10" t="s">
        <v>363</v>
      </c>
      <c r="F160" s="10" t="s">
        <v>99</v>
      </c>
      <c r="G160" s="10" t="s">
        <v>1318</v>
      </c>
      <c r="H160" s="12">
        <v>3360</v>
      </c>
      <c r="I160" s="1">
        <v>1300</v>
      </c>
      <c r="J160" s="12"/>
    </row>
    <row r="161" spans="1:10" ht="60">
      <c r="A161" s="8">
        <v>159</v>
      </c>
      <c r="B161" s="8"/>
      <c r="C161" s="11" t="s">
        <v>365</v>
      </c>
      <c r="D161" s="9" t="s">
        <v>1320</v>
      </c>
      <c r="E161" s="10" t="s">
        <v>1321</v>
      </c>
      <c r="F161" s="10" t="s">
        <v>7</v>
      </c>
      <c r="G161" s="10" t="s">
        <v>1323</v>
      </c>
      <c r="H161" s="12">
        <v>1470</v>
      </c>
      <c r="I161" s="1">
        <v>50000</v>
      </c>
      <c r="J161" s="12"/>
    </row>
    <row r="162" spans="1:10" ht="30">
      <c r="A162" s="8">
        <v>160</v>
      </c>
      <c r="B162" s="8"/>
      <c r="C162" s="11" t="s">
        <v>365</v>
      </c>
      <c r="D162" s="9" t="s">
        <v>1324</v>
      </c>
      <c r="E162" s="10" t="s">
        <v>367</v>
      </c>
      <c r="F162" s="10" t="s">
        <v>7</v>
      </c>
      <c r="G162" s="10" t="s">
        <v>1325</v>
      </c>
      <c r="H162" s="12">
        <v>1386</v>
      </c>
      <c r="I162" s="1">
        <v>10000</v>
      </c>
      <c r="J162" s="12"/>
    </row>
    <row r="163" spans="1:10" ht="30">
      <c r="A163" s="8">
        <v>161</v>
      </c>
      <c r="B163" s="8"/>
      <c r="C163" s="11" t="s">
        <v>108</v>
      </c>
      <c r="D163" s="9" t="s">
        <v>1326</v>
      </c>
      <c r="E163" s="10" t="s">
        <v>109</v>
      </c>
      <c r="F163" s="10" t="s">
        <v>7</v>
      </c>
      <c r="G163" s="10" t="s">
        <v>1328</v>
      </c>
      <c r="H163" s="12">
        <v>294</v>
      </c>
      <c r="I163" s="1">
        <v>3000</v>
      </c>
      <c r="J163" s="12"/>
    </row>
    <row r="164" spans="1:10" ht="90">
      <c r="A164" s="8">
        <v>162</v>
      </c>
      <c r="B164" s="8"/>
      <c r="C164" s="11" t="s">
        <v>111</v>
      </c>
      <c r="D164" s="9" t="s">
        <v>1329</v>
      </c>
      <c r="E164" s="10" t="s">
        <v>370</v>
      </c>
      <c r="F164" s="10" t="s">
        <v>1331</v>
      </c>
      <c r="G164" s="10" t="s">
        <v>1332</v>
      </c>
      <c r="H164" s="12">
        <v>376</v>
      </c>
      <c r="I164" s="1">
        <v>5000</v>
      </c>
      <c r="J164" s="12"/>
    </row>
    <row r="165" spans="1:10" ht="60">
      <c r="A165" s="8">
        <v>163</v>
      </c>
      <c r="B165" s="8"/>
      <c r="C165" s="11" t="s">
        <v>372</v>
      </c>
      <c r="D165" s="9" t="s">
        <v>1333</v>
      </c>
      <c r="E165" s="10" t="s">
        <v>1334</v>
      </c>
      <c r="F165" s="10" t="s">
        <v>7</v>
      </c>
      <c r="G165" s="10" t="s">
        <v>1336</v>
      </c>
      <c r="H165" s="12">
        <v>3100</v>
      </c>
      <c r="I165" s="1">
        <v>5000</v>
      </c>
      <c r="J165" s="12"/>
    </row>
    <row r="166" spans="1:10" ht="45">
      <c r="A166" s="8">
        <v>164</v>
      </c>
      <c r="B166" s="8"/>
      <c r="C166" s="11" t="s">
        <v>374</v>
      </c>
      <c r="D166" s="9" t="s">
        <v>1337</v>
      </c>
      <c r="E166" s="10" t="s">
        <v>1338</v>
      </c>
      <c r="F166" s="10" t="s">
        <v>7</v>
      </c>
      <c r="G166" s="10" t="s">
        <v>1340</v>
      </c>
      <c r="H166" s="12">
        <v>2415</v>
      </c>
      <c r="I166" s="1">
        <v>7000</v>
      </c>
      <c r="J166" s="12"/>
    </row>
    <row r="167" spans="1:10" ht="60">
      <c r="A167" s="8">
        <v>165</v>
      </c>
      <c r="B167" s="8"/>
      <c r="C167" s="11" t="s">
        <v>372</v>
      </c>
      <c r="D167" s="9" t="s">
        <v>1341</v>
      </c>
      <c r="E167" s="10" t="s">
        <v>376</v>
      </c>
      <c r="F167" s="10" t="s">
        <v>7</v>
      </c>
      <c r="G167" s="10" t="s">
        <v>1343</v>
      </c>
      <c r="H167" s="12">
        <v>3900</v>
      </c>
      <c r="I167" s="1">
        <v>7000</v>
      </c>
      <c r="J167" s="12"/>
    </row>
    <row r="168" spans="1:10" ht="75">
      <c r="A168" s="8">
        <v>166</v>
      </c>
      <c r="B168" s="8"/>
      <c r="C168" s="11" t="s">
        <v>1346</v>
      </c>
      <c r="D168" s="9" t="s">
        <v>1345</v>
      </c>
      <c r="E168" s="10" t="s">
        <v>1347</v>
      </c>
      <c r="F168" s="10" t="s">
        <v>1348</v>
      </c>
      <c r="G168" s="10" t="s">
        <v>1349</v>
      </c>
      <c r="H168" s="12">
        <v>2625</v>
      </c>
      <c r="I168" s="1">
        <v>50</v>
      </c>
      <c r="J168" s="12"/>
    </row>
    <row r="169" spans="1:10">
      <c r="A169" s="8">
        <v>167</v>
      </c>
      <c r="B169" s="8"/>
      <c r="C169" s="11" t="s">
        <v>1350</v>
      </c>
      <c r="D169" s="9" t="s">
        <v>1350</v>
      </c>
      <c r="E169" s="10" t="s">
        <v>36</v>
      </c>
      <c r="F169" s="10" t="s">
        <v>7</v>
      </c>
      <c r="G169" s="10" t="s">
        <v>1352</v>
      </c>
      <c r="H169" s="12">
        <v>1449</v>
      </c>
      <c r="I169" s="1">
        <v>3000</v>
      </c>
      <c r="J169" s="12"/>
    </row>
    <row r="170" spans="1:10">
      <c r="A170" s="8">
        <v>168</v>
      </c>
      <c r="B170" s="8"/>
      <c r="C170" s="11" t="s">
        <v>380</v>
      </c>
      <c r="D170" s="9" t="s">
        <v>1353</v>
      </c>
      <c r="E170" s="10" t="s">
        <v>36</v>
      </c>
      <c r="F170" s="10" t="s">
        <v>23</v>
      </c>
      <c r="G170" s="10" t="s">
        <v>1354</v>
      </c>
      <c r="H170" s="12">
        <v>33726</v>
      </c>
      <c r="I170" s="1">
        <v>4000</v>
      </c>
      <c r="J170" s="12"/>
    </row>
    <row r="171" spans="1:10" ht="60">
      <c r="A171" s="8">
        <v>169</v>
      </c>
      <c r="B171" s="8"/>
      <c r="C171" s="11" t="s">
        <v>113</v>
      </c>
      <c r="D171" s="9" t="s">
        <v>1355</v>
      </c>
      <c r="E171" s="10" t="s">
        <v>51</v>
      </c>
      <c r="F171" s="10" t="s">
        <v>23</v>
      </c>
      <c r="G171" s="10" t="s">
        <v>1356</v>
      </c>
      <c r="H171" s="12">
        <v>56030</v>
      </c>
      <c r="I171" s="1">
        <v>3000</v>
      </c>
      <c r="J171" s="12"/>
    </row>
    <row r="172" spans="1:10" ht="30">
      <c r="A172" s="8">
        <v>170</v>
      </c>
      <c r="B172" s="8"/>
      <c r="C172" s="11" t="s">
        <v>1358</v>
      </c>
      <c r="D172" s="9" t="s">
        <v>1357</v>
      </c>
      <c r="E172" s="10" t="s">
        <v>206</v>
      </c>
      <c r="F172" s="10" t="s">
        <v>23</v>
      </c>
      <c r="G172" s="10" t="s">
        <v>1360</v>
      </c>
      <c r="H172" s="12">
        <v>22491</v>
      </c>
      <c r="I172" s="1">
        <v>3000</v>
      </c>
      <c r="J172" s="12"/>
    </row>
    <row r="173" spans="1:10" ht="30">
      <c r="A173" s="8">
        <v>171</v>
      </c>
      <c r="B173" s="8"/>
      <c r="C173" s="11" t="s">
        <v>115</v>
      </c>
      <c r="D173" s="9" t="s">
        <v>1361</v>
      </c>
      <c r="E173" s="10" t="s">
        <v>116</v>
      </c>
      <c r="F173" s="10" t="s">
        <v>10</v>
      </c>
      <c r="G173" s="10" t="s">
        <v>1362</v>
      </c>
      <c r="H173" s="12">
        <v>8100</v>
      </c>
      <c r="I173" s="1">
        <v>5000</v>
      </c>
      <c r="J173" s="12"/>
    </row>
    <row r="174" spans="1:10">
      <c r="A174" s="8">
        <v>172</v>
      </c>
      <c r="B174" s="8"/>
      <c r="C174" s="11" t="s">
        <v>115</v>
      </c>
      <c r="D174" s="9" t="s">
        <v>115</v>
      </c>
      <c r="E174" s="10" t="s">
        <v>63</v>
      </c>
      <c r="F174" s="10" t="s">
        <v>7</v>
      </c>
      <c r="G174" s="10" t="s">
        <v>1364</v>
      </c>
      <c r="H174" s="12">
        <v>136</v>
      </c>
      <c r="I174" s="1">
        <v>5000</v>
      </c>
      <c r="J174" s="12"/>
    </row>
    <row r="175" spans="1:10">
      <c r="A175" s="8">
        <v>173</v>
      </c>
      <c r="B175" s="8"/>
      <c r="C175" s="11" t="s">
        <v>385</v>
      </c>
      <c r="D175" s="9" t="s">
        <v>1365</v>
      </c>
      <c r="E175" s="10" t="s">
        <v>387</v>
      </c>
      <c r="F175" s="10" t="s">
        <v>7</v>
      </c>
      <c r="G175" s="10" t="s">
        <v>1367</v>
      </c>
      <c r="H175" s="12">
        <v>3675</v>
      </c>
      <c r="I175" s="1">
        <v>5000</v>
      </c>
      <c r="J175" s="12"/>
    </row>
    <row r="176" spans="1:10" ht="30">
      <c r="A176" s="8">
        <v>174</v>
      </c>
      <c r="B176" s="8"/>
      <c r="C176" s="11" t="s">
        <v>126</v>
      </c>
      <c r="D176" s="9" t="s">
        <v>1368</v>
      </c>
      <c r="E176" s="10" t="s">
        <v>127</v>
      </c>
      <c r="F176" s="10" t="s">
        <v>23</v>
      </c>
      <c r="G176" s="10" t="s">
        <v>1369</v>
      </c>
      <c r="H176" s="12">
        <v>29400</v>
      </c>
      <c r="I176" s="1">
        <v>20</v>
      </c>
      <c r="J176" s="12"/>
    </row>
    <row r="177" spans="1:10" ht="60">
      <c r="A177" s="8">
        <v>175</v>
      </c>
      <c r="B177" s="8"/>
      <c r="C177" s="11" t="s">
        <v>390</v>
      </c>
      <c r="D177" s="9" t="s">
        <v>1370</v>
      </c>
      <c r="E177" s="10" t="s">
        <v>1371</v>
      </c>
      <c r="F177" s="10" t="s">
        <v>548</v>
      </c>
      <c r="G177" s="10" t="s">
        <v>1373</v>
      </c>
      <c r="H177" s="12">
        <v>8190</v>
      </c>
      <c r="I177" s="1">
        <v>3200</v>
      </c>
      <c r="J177" s="12"/>
    </row>
    <row r="178" spans="1:10" ht="60">
      <c r="A178" s="8">
        <v>176</v>
      </c>
      <c r="B178" s="8"/>
      <c r="C178" s="11" t="s">
        <v>390</v>
      </c>
      <c r="D178" s="9" t="s">
        <v>1374</v>
      </c>
      <c r="E178" s="10" t="s">
        <v>392</v>
      </c>
      <c r="F178" s="10" t="s">
        <v>548</v>
      </c>
      <c r="G178" s="10" t="s">
        <v>1376</v>
      </c>
      <c r="H178" s="12">
        <v>6825</v>
      </c>
      <c r="I178" s="1">
        <v>21000</v>
      </c>
      <c r="J178" s="12"/>
    </row>
    <row r="179" spans="1:10" ht="30">
      <c r="A179" s="8">
        <v>177</v>
      </c>
      <c r="B179" s="8"/>
      <c r="C179" s="11" t="s">
        <v>390</v>
      </c>
      <c r="D179" s="9" t="s">
        <v>1377</v>
      </c>
      <c r="E179" s="10" t="s">
        <v>394</v>
      </c>
      <c r="F179" s="10" t="s">
        <v>121</v>
      </c>
      <c r="G179" s="10" t="s">
        <v>1380</v>
      </c>
      <c r="H179" s="12">
        <v>1238</v>
      </c>
      <c r="I179" s="1">
        <v>22000</v>
      </c>
      <c r="J179" s="12"/>
    </row>
    <row r="180" spans="1:10" ht="60">
      <c r="A180" s="8">
        <v>178</v>
      </c>
      <c r="B180" s="8"/>
      <c r="C180" s="11" t="s">
        <v>390</v>
      </c>
      <c r="D180" s="9" t="s">
        <v>1381</v>
      </c>
      <c r="E180" s="10" t="s">
        <v>333</v>
      </c>
      <c r="F180" s="10" t="s">
        <v>548</v>
      </c>
      <c r="G180" s="10" t="s">
        <v>1382</v>
      </c>
      <c r="H180" s="12">
        <v>11897</v>
      </c>
      <c r="I180" s="1">
        <v>6000</v>
      </c>
      <c r="J180" s="12"/>
    </row>
    <row r="181" spans="1:10" ht="60">
      <c r="A181" s="8">
        <v>179</v>
      </c>
      <c r="B181" s="8"/>
      <c r="C181" s="11" t="s">
        <v>390</v>
      </c>
      <c r="D181" s="9" t="s">
        <v>1374</v>
      </c>
      <c r="E181" s="10" t="s">
        <v>397</v>
      </c>
      <c r="F181" s="10" t="s">
        <v>548</v>
      </c>
      <c r="G181" s="10" t="s">
        <v>1376</v>
      </c>
      <c r="H181" s="12">
        <v>7403</v>
      </c>
      <c r="I181" s="1">
        <v>20000</v>
      </c>
      <c r="J181" s="12"/>
    </row>
    <row r="182" spans="1:10" ht="60">
      <c r="A182" s="8">
        <v>180</v>
      </c>
      <c r="B182" s="8"/>
      <c r="C182" s="11" t="s">
        <v>1384</v>
      </c>
      <c r="D182" s="9" t="s">
        <v>1383</v>
      </c>
      <c r="E182" s="10" t="s">
        <v>1385</v>
      </c>
      <c r="F182" s="10" t="s">
        <v>7</v>
      </c>
      <c r="G182" s="10" t="s">
        <v>1387</v>
      </c>
      <c r="H182" s="12">
        <v>598</v>
      </c>
      <c r="I182" s="1">
        <v>60000</v>
      </c>
      <c r="J182" s="12"/>
    </row>
    <row r="183" spans="1:10" ht="75">
      <c r="A183" s="8">
        <v>181</v>
      </c>
      <c r="B183" s="8"/>
      <c r="C183" s="11" t="s">
        <v>1390</v>
      </c>
      <c r="D183" s="9" t="s">
        <v>1389</v>
      </c>
      <c r="E183" s="10" t="s">
        <v>1391</v>
      </c>
      <c r="F183" s="10" t="s">
        <v>7</v>
      </c>
      <c r="G183" s="10" t="s">
        <v>1394</v>
      </c>
      <c r="H183" s="12">
        <v>1780</v>
      </c>
      <c r="I183" s="1">
        <v>100000</v>
      </c>
      <c r="J183" s="12"/>
    </row>
    <row r="184" spans="1:10">
      <c r="A184" s="8">
        <v>182</v>
      </c>
      <c r="B184" s="8"/>
      <c r="C184" s="11" t="s">
        <v>1576</v>
      </c>
      <c r="D184" s="9" t="s">
        <v>1575</v>
      </c>
      <c r="E184" s="10" t="s">
        <v>1577</v>
      </c>
      <c r="F184" s="10" t="s">
        <v>121</v>
      </c>
      <c r="G184" s="10" t="s">
        <v>1579</v>
      </c>
      <c r="H184" s="12">
        <v>24900</v>
      </c>
      <c r="I184" s="1">
        <v>1000</v>
      </c>
      <c r="J184" s="12"/>
    </row>
    <row r="185" spans="1:10" ht="60">
      <c r="A185" s="8">
        <v>183</v>
      </c>
      <c r="B185" s="8"/>
      <c r="C185" s="11" t="s">
        <v>401</v>
      </c>
      <c r="D185" s="9" t="s">
        <v>1396</v>
      </c>
      <c r="E185" s="10" t="s">
        <v>402</v>
      </c>
      <c r="F185" s="10" t="s">
        <v>548</v>
      </c>
      <c r="G185" s="10" t="s">
        <v>1398</v>
      </c>
      <c r="H185" s="12">
        <v>39900</v>
      </c>
      <c r="I185" s="1">
        <v>100</v>
      </c>
      <c r="J185" s="12"/>
    </row>
    <row r="186" spans="1:10" ht="60">
      <c r="A186" s="8">
        <v>184</v>
      </c>
      <c r="B186" s="8"/>
      <c r="C186" s="11" t="s">
        <v>404</v>
      </c>
      <c r="D186" s="9" t="s">
        <v>1399</v>
      </c>
      <c r="E186" s="10" t="s">
        <v>1400</v>
      </c>
      <c r="F186" s="10" t="s">
        <v>1402</v>
      </c>
      <c r="G186" s="10" t="s">
        <v>1403</v>
      </c>
      <c r="H186" s="12">
        <v>37000</v>
      </c>
      <c r="I186" s="1">
        <v>200</v>
      </c>
      <c r="J186" s="12"/>
    </row>
    <row r="187" spans="1:10" ht="30">
      <c r="A187" s="8">
        <v>185</v>
      </c>
      <c r="B187" s="8"/>
      <c r="C187" s="11" t="s">
        <v>406</v>
      </c>
      <c r="D187" s="9" t="s">
        <v>1404</v>
      </c>
      <c r="E187" s="10" t="s">
        <v>407</v>
      </c>
      <c r="F187" s="10" t="s">
        <v>23</v>
      </c>
      <c r="G187" s="10" t="s">
        <v>1406</v>
      </c>
      <c r="H187" s="12">
        <v>350</v>
      </c>
      <c r="I187" s="1">
        <v>120000</v>
      </c>
      <c r="J187" s="12"/>
    </row>
    <row r="188" spans="1:10" ht="30">
      <c r="A188" s="8">
        <v>186</v>
      </c>
      <c r="B188" s="8"/>
      <c r="C188" s="11" t="s">
        <v>406</v>
      </c>
      <c r="D188" s="9" t="s">
        <v>1404</v>
      </c>
      <c r="E188" s="10" t="s">
        <v>409</v>
      </c>
      <c r="F188" s="10" t="s">
        <v>23</v>
      </c>
      <c r="G188" s="10" t="s">
        <v>1406</v>
      </c>
      <c r="H188" s="12">
        <v>700</v>
      </c>
      <c r="I188" s="1">
        <v>60000</v>
      </c>
      <c r="J188" s="12"/>
    </row>
    <row r="189" spans="1:10" ht="30">
      <c r="A189" s="8">
        <v>187</v>
      </c>
      <c r="B189" s="8"/>
      <c r="C189" s="11" t="s">
        <v>406</v>
      </c>
      <c r="D189" s="9" t="s">
        <v>406</v>
      </c>
      <c r="E189" s="10" t="s">
        <v>411</v>
      </c>
      <c r="F189" s="10" t="s">
        <v>23</v>
      </c>
      <c r="G189" s="10" t="s">
        <v>1407</v>
      </c>
      <c r="H189" s="12">
        <v>8873</v>
      </c>
      <c r="I189" s="1">
        <v>20000</v>
      </c>
      <c r="J189" s="12"/>
    </row>
    <row r="190" spans="1:10" ht="60">
      <c r="A190" s="8">
        <v>188</v>
      </c>
      <c r="B190" s="8"/>
      <c r="C190" s="11" t="s">
        <v>413</v>
      </c>
      <c r="D190" s="9" t="s">
        <v>1408</v>
      </c>
      <c r="E190" s="10" t="s">
        <v>414</v>
      </c>
      <c r="F190" s="10" t="s">
        <v>99</v>
      </c>
      <c r="G190" s="10" t="s">
        <v>1411</v>
      </c>
      <c r="H190" s="12">
        <v>1300</v>
      </c>
      <c r="I190" s="1">
        <v>2000</v>
      </c>
      <c r="J190" s="12"/>
    </row>
    <row r="191" spans="1:10" ht="60">
      <c r="A191" s="8">
        <v>189</v>
      </c>
      <c r="B191" s="8"/>
      <c r="C191" s="11" t="s">
        <v>416</v>
      </c>
      <c r="D191" s="9" t="s">
        <v>1412</v>
      </c>
      <c r="E191" s="10" t="s">
        <v>417</v>
      </c>
      <c r="F191" s="10" t="s">
        <v>1415</v>
      </c>
      <c r="G191" s="10" t="s">
        <v>1416</v>
      </c>
      <c r="H191" s="12">
        <v>980</v>
      </c>
      <c r="I191" s="1">
        <v>2000</v>
      </c>
      <c r="J191" s="12"/>
    </row>
    <row r="192" spans="1:10" ht="60">
      <c r="A192" s="8">
        <v>190</v>
      </c>
      <c r="B192" s="8"/>
      <c r="C192" s="11" t="s">
        <v>138</v>
      </c>
      <c r="D192" s="9" t="s">
        <v>1417</v>
      </c>
      <c r="E192" s="10" t="s">
        <v>419</v>
      </c>
      <c r="F192" s="10" t="s">
        <v>121</v>
      </c>
      <c r="G192" s="10" t="s">
        <v>1418</v>
      </c>
      <c r="H192" s="12">
        <v>2289</v>
      </c>
      <c r="I192" s="1">
        <v>2000</v>
      </c>
      <c r="J192" s="12"/>
    </row>
    <row r="193" spans="1:10">
      <c r="A193" s="8">
        <v>191</v>
      </c>
      <c r="B193" s="8"/>
      <c r="C193" s="11" t="s">
        <v>142</v>
      </c>
      <c r="D193" s="9" t="s">
        <v>1419</v>
      </c>
      <c r="E193" s="10" t="s">
        <v>75</v>
      </c>
      <c r="F193" s="10" t="s">
        <v>23</v>
      </c>
      <c r="G193" s="10" t="s">
        <v>1421</v>
      </c>
      <c r="H193" s="12">
        <v>7098</v>
      </c>
      <c r="I193" s="1">
        <v>1200</v>
      </c>
      <c r="J193" s="12"/>
    </row>
    <row r="194" spans="1:10">
      <c r="A194" s="8">
        <v>192</v>
      </c>
      <c r="B194" s="8"/>
      <c r="C194" s="11" t="s">
        <v>142</v>
      </c>
      <c r="D194" s="9" t="s">
        <v>1423</v>
      </c>
      <c r="E194" s="10" t="s">
        <v>38</v>
      </c>
      <c r="F194" s="10" t="s">
        <v>7</v>
      </c>
      <c r="G194" s="10" t="s">
        <v>1424</v>
      </c>
      <c r="H194" s="12">
        <v>119</v>
      </c>
      <c r="I194" s="1">
        <v>25000</v>
      </c>
      <c r="J194" s="12"/>
    </row>
    <row r="195" spans="1:10" ht="30">
      <c r="A195" s="8">
        <v>193</v>
      </c>
      <c r="B195" s="8"/>
      <c r="C195" s="11" t="s">
        <v>1427</v>
      </c>
      <c r="D195" s="9" t="s">
        <v>1426</v>
      </c>
      <c r="E195" s="10" t="s">
        <v>370</v>
      </c>
      <c r="F195" s="10" t="s">
        <v>23</v>
      </c>
      <c r="G195" s="10" t="s">
        <v>1429</v>
      </c>
      <c r="H195" s="12">
        <v>2310</v>
      </c>
      <c r="I195" s="1">
        <v>300</v>
      </c>
      <c r="J195" s="12"/>
    </row>
    <row r="196" spans="1:10">
      <c r="A196" s="8">
        <v>194</v>
      </c>
      <c r="B196" s="8"/>
      <c r="C196" s="11" t="s">
        <v>424</v>
      </c>
      <c r="D196" s="9" t="s">
        <v>1430</v>
      </c>
      <c r="E196" s="10" t="s">
        <v>425</v>
      </c>
      <c r="F196" s="10" t="s">
        <v>7</v>
      </c>
      <c r="G196" s="10" t="s">
        <v>1433</v>
      </c>
      <c r="H196" s="12">
        <v>1365</v>
      </c>
      <c r="I196" s="1">
        <v>40000</v>
      </c>
      <c r="J196" s="12"/>
    </row>
    <row r="197" spans="1:10" ht="60">
      <c r="A197" s="8">
        <v>195</v>
      </c>
      <c r="B197" s="8"/>
      <c r="C197" s="11" t="s">
        <v>424</v>
      </c>
      <c r="D197" s="9" t="s">
        <v>1434</v>
      </c>
      <c r="E197" s="10" t="s">
        <v>1435</v>
      </c>
      <c r="F197" s="10" t="s">
        <v>7</v>
      </c>
      <c r="G197" s="10" t="s">
        <v>1437</v>
      </c>
      <c r="H197" s="12">
        <v>1800</v>
      </c>
      <c r="I197" s="1">
        <v>60000</v>
      </c>
      <c r="J197" s="12"/>
    </row>
    <row r="198" spans="1:10" ht="30">
      <c r="A198" s="8">
        <v>196</v>
      </c>
      <c r="B198" s="8"/>
      <c r="C198" s="11" t="s">
        <v>146</v>
      </c>
      <c r="D198" s="9" t="s">
        <v>1439</v>
      </c>
      <c r="E198" s="10" t="s">
        <v>219</v>
      </c>
      <c r="F198" s="10" t="s">
        <v>7</v>
      </c>
      <c r="G198" s="10" t="s">
        <v>1441</v>
      </c>
      <c r="H198" s="12">
        <v>299</v>
      </c>
      <c r="I198" s="1">
        <v>20000</v>
      </c>
      <c r="J198" s="12"/>
    </row>
    <row r="199" spans="1:10" ht="60">
      <c r="A199" s="8">
        <v>197</v>
      </c>
      <c r="B199" s="8"/>
      <c r="C199" s="11" t="s">
        <v>146</v>
      </c>
      <c r="D199" s="9" t="s">
        <v>1443</v>
      </c>
      <c r="E199" s="10" t="s">
        <v>147</v>
      </c>
      <c r="F199" s="10" t="s">
        <v>548</v>
      </c>
      <c r="G199" s="10" t="s">
        <v>1445</v>
      </c>
      <c r="H199" s="12">
        <v>13860</v>
      </c>
      <c r="I199" s="1">
        <v>3000</v>
      </c>
      <c r="J199" s="12"/>
    </row>
    <row r="200" spans="1:10" ht="30">
      <c r="A200" s="8">
        <v>198</v>
      </c>
      <c r="B200" s="8"/>
      <c r="C200" s="11" t="s">
        <v>146</v>
      </c>
      <c r="D200" s="9" t="s">
        <v>1446</v>
      </c>
      <c r="E200" s="10" t="s">
        <v>85</v>
      </c>
      <c r="F200" s="10" t="s">
        <v>1449</v>
      </c>
      <c r="G200" s="10" t="s">
        <v>1450</v>
      </c>
      <c r="H200" s="12">
        <v>1680</v>
      </c>
      <c r="I200" s="1">
        <v>4000</v>
      </c>
      <c r="J200" s="12"/>
    </row>
    <row r="201" spans="1:10" ht="45">
      <c r="A201" s="8">
        <v>199</v>
      </c>
      <c r="B201" s="8"/>
      <c r="C201" s="11" t="s">
        <v>1452</v>
      </c>
      <c r="D201" s="9" t="s">
        <v>1451</v>
      </c>
      <c r="E201" s="10" t="s">
        <v>431</v>
      </c>
      <c r="F201" s="10" t="s">
        <v>863</v>
      </c>
      <c r="G201" s="10" t="s">
        <v>1454</v>
      </c>
      <c r="H201" s="12">
        <v>3600</v>
      </c>
      <c r="I201" s="1">
        <v>3000</v>
      </c>
      <c r="J201" s="12"/>
    </row>
    <row r="202" spans="1:10">
      <c r="A202" s="8">
        <v>200</v>
      </c>
      <c r="B202" s="8"/>
      <c r="C202" s="11" t="s">
        <v>433</v>
      </c>
      <c r="D202" s="9" t="s">
        <v>433</v>
      </c>
      <c r="E202" s="10" t="s">
        <v>6</v>
      </c>
      <c r="F202" s="10" t="s">
        <v>7</v>
      </c>
      <c r="G202" s="10" t="s">
        <v>1455</v>
      </c>
      <c r="H202" s="12">
        <v>218</v>
      </c>
      <c r="I202" s="1">
        <v>2500</v>
      </c>
      <c r="J202" s="12"/>
    </row>
    <row r="203" spans="1:10" ht="60">
      <c r="A203" s="8">
        <v>201</v>
      </c>
      <c r="B203" s="8"/>
      <c r="C203" s="11" t="s">
        <v>435</v>
      </c>
      <c r="D203" s="9" t="s">
        <v>1456</v>
      </c>
      <c r="E203" s="10" t="s">
        <v>1457</v>
      </c>
      <c r="F203" s="10" t="s">
        <v>23</v>
      </c>
      <c r="G203" s="10" t="s">
        <v>1458</v>
      </c>
      <c r="H203" s="12">
        <v>1590</v>
      </c>
      <c r="I203" s="1">
        <v>8000</v>
      </c>
      <c r="J203" s="12"/>
    </row>
    <row r="204" spans="1:10" ht="60">
      <c r="A204" s="8">
        <v>202</v>
      </c>
      <c r="B204" s="8"/>
      <c r="C204" s="11" t="s">
        <v>437</v>
      </c>
      <c r="D204" s="9" t="s">
        <v>1459</v>
      </c>
      <c r="E204" s="10" t="s">
        <v>438</v>
      </c>
      <c r="F204" s="10" t="s">
        <v>99</v>
      </c>
      <c r="G204" s="10" t="s">
        <v>1461</v>
      </c>
      <c r="H204" s="12">
        <v>36000</v>
      </c>
      <c r="I204" s="1">
        <v>3000</v>
      </c>
      <c r="J204" s="12"/>
    </row>
    <row r="205" spans="1:10" ht="30">
      <c r="A205" s="8">
        <v>203</v>
      </c>
      <c r="B205" s="8"/>
      <c r="C205" s="11" t="s">
        <v>437</v>
      </c>
      <c r="D205" s="9" t="s">
        <v>1462</v>
      </c>
      <c r="E205" s="10" t="s">
        <v>440</v>
      </c>
      <c r="F205" s="10" t="s">
        <v>99</v>
      </c>
      <c r="G205" s="10" t="s">
        <v>1464</v>
      </c>
      <c r="H205" s="12">
        <v>9380</v>
      </c>
      <c r="I205" s="1">
        <v>4000</v>
      </c>
      <c r="J205" s="12"/>
    </row>
    <row r="206" spans="1:10" ht="30">
      <c r="A206" s="8">
        <v>204</v>
      </c>
      <c r="B206" s="8"/>
      <c r="C206" s="11" t="s">
        <v>1466</v>
      </c>
      <c r="D206" s="9" t="s">
        <v>1465</v>
      </c>
      <c r="E206" s="10" t="s">
        <v>32</v>
      </c>
      <c r="F206" s="10" t="s">
        <v>7</v>
      </c>
      <c r="G206" s="10" t="s">
        <v>1468</v>
      </c>
      <c r="H206" s="12">
        <v>93</v>
      </c>
      <c r="I206" s="1">
        <v>600000</v>
      </c>
      <c r="J206" s="12"/>
    </row>
    <row r="207" spans="1:10" ht="30">
      <c r="A207" s="8">
        <v>205</v>
      </c>
      <c r="B207" s="8"/>
      <c r="C207" s="11" t="s">
        <v>443</v>
      </c>
      <c r="D207" s="9" t="s">
        <v>1469</v>
      </c>
      <c r="E207" s="10" t="s">
        <v>75</v>
      </c>
      <c r="F207" s="10" t="s">
        <v>7</v>
      </c>
      <c r="G207" s="10" t="s">
        <v>1471</v>
      </c>
      <c r="H207" s="12">
        <v>989</v>
      </c>
      <c r="I207" s="1">
        <v>200</v>
      </c>
      <c r="J207" s="12"/>
    </row>
    <row r="208" spans="1:10">
      <c r="A208" s="8">
        <v>206</v>
      </c>
      <c r="B208" s="8"/>
      <c r="C208" s="11" t="s">
        <v>445</v>
      </c>
      <c r="D208" s="9" t="s">
        <v>1472</v>
      </c>
      <c r="E208" s="10" t="s">
        <v>446</v>
      </c>
      <c r="F208" s="10" t="s">
        <v>447</v>
      </c>
      <c r="G208" s="10" t="s">
        <v>1473</v>
      </c>
      <c r="H208" s="12">
        <v>65000</v>
      </c>
      <c r="I208" s="1">
        <v>300</v>
      </c>
      <c r="J208" s="12"/>
    </row>
    <row r="209" spans="1:10" ht="60">
      <c r="A209" s="8">
        <v>207</v>
      </c>
      <c r="B209" s="8"/>
      <c r="C209" s="11" t="s">
        <v>1475</v>
      </c>
      <c r="D209" s="9" t="s">
        <v>1474</v>
      </c>
      <c r="E209" s="10" t="s">
        <v>411</v>
      </c>
      <c r="F209" s="10" t="s">
        <v>548</v>
      </c>
      <c r="G209" s="10" t="s">
        <v>1476</v>
      </c>
      <c r="H209" s="12">
        <v>8106</v>
      </c>
      <c r="I209" s="1">
        <v>6000</v>
      </c>
      <c r="J209" s="12"/>
    </row>
    <row r="210" spans="1:10" ht="30">
      <c r="A210" s="8">
        <v>208</v>
      </c>
      <c r="B210" s="8"/>
      <c r="C210" s="11" t="s">
        <v>451</v>
      </c>
      <c r="D210" s="9" t="s">
        <v>1477</v>
      </c>
      <c r="E210" s="10" t="s">
        <v>452</v>
      </c>
      <c r="F210" s="10" t="s">
        <v>7</v>
      </c>
      <c r="G210" s="10" t="s">
        <v>1479</v>
      </c>
      <c r="H210" s="12">
        <v>3591</v>
      </c>
      <c r="I210" s="1">
        <v>7000</v>
      </c>
      <c r="J210" s="12"/>
    </row>
    <row r="211" spans="1:10" ht="30">
      <c r="A211" s="8">
        <v>209</v>
      </c>
      <c r="B211" s="8"/>
      <c r="C211" s="11" t="s">
        <v>164</v>
      </c>
      <c r="D211" s="9" t="s">
        <v>1480</v>
      </c>
      <c r="E211" s="10" t="s">
        <v>454</v>
      </c>
      <c r="F211" s="10" t="s">
        <v>7</v>
      </c>
      <c r="G211" s="10" t="s">
        <v>1482</v>
      </c>
      <c r="H211" s="12">
        <v>28770</v>
      </c>
      <c r="I211" s="1">
        <v>5000</v>
      </c>
      <c r="J211" s="12"/>
    </row>
    <row r="212" spans="1:10" s="24" customFormat="1" ht="30">
      <c r="A212" s="8">
        <v>210</v>
      </c>
      <c r="B212" s="8"/>
      <c r="C212" s="11" t="s">
        <v>164</v>
      </c>
      <c r="D212" s="9" t="s">
        <v>1480</v>
      </c>
      <c r="E212" s="10" t="s">
        <v>456</v>
      </c>
      <c r="F212" s="10" t="s">
        <v>7</v>
      </c>
      <c r="G212" s="10" t="s">
        <v>1482</v>
      </c>
      <c r="H212" s="12">
        <v>3906</v>
      </c>
      <c r="I212" s="1">
        <v>80000</v>
      </c>
      <c r="J212" s="12"/>
    </row>
    <row r="213" spans="1:10" s="18" customFormat="1" ht="21.75" customHeight="1">
      <c r="A213" s="8">
        <v>211</v>
      </c>
      <c r="B213" s="8"/>
      <c r="C213" s="11" t="s">
        <v>164</v>
      </c>
      <c r="D213" s="9" t="s">
        <v>1483</v>
      </c>
      <c r="E213" s="10" t="s">
        <v>166</v>
      </c>
      <c r="F213" s="10" t="s">
        <v>98</v>
      </c>
      <c r="G213" s="10" t="s">
        <v>1485</v>
      </c>
      <c r="H213" s="12">
        <v>4410</v>
      </c>
      <c r="I213" s="1">
        <v>2000</v>
      </c>
      <c r="J213" s="12"/>
    </row>
    <row r="214" spans="1:10" ht="30">
      <c r="A214" s="8">
        <v>212</v>
      </c>
      <c r="B214" s="8"/>
      <c r="C214" s="11" t="s">
        <v>164</v>
      </c>
      <c r="D214" s="9" t="s">
        <v>1486</v>
      </c>
      <c r="E214" s="10" t="s">
        <v>1487</v>
      </c>
      <c r="F214" s="10" t="s">
        <v>79</v>
      </c>
      <c r="G214" s="10" t="s">
        <v>1490</v>
      </c>
      <c r="H214" s="12">
        <v>8400</v>
      </c>
      <c r="I214" s="1">
        <v>9000</v>
      </c>
      <c r="J214" s="12"/>
    </row>
    <row r="215" spans="1:10" ht="45">
      <c r="A215" s="8">
        <v>213</v>
      </c>
      <c r="B215" s="8"/>
      <c r="C215" s="11" t="s">
        <v>460</v>
      </c>
      <c r="D215" s="9" t="s">
        <v>1491</v>
      </c>
      <c r="E215" s="10" t="s">
        <v>1492</v>
      </c>
      <c r="F215" s="10" t="s">
        <v>99</v>
      </c>
      <c r="G215" s="10" t="s">
        <v>1495</v>
      </c>
      <c r="H215" s="12">
        <v>10500</v>
      </c>
      <c r="I215" s="1">
        <v>200</v>
      </c>
      <c r="J215" s="12"/>
    </row>
    <row r="216" spans="1:10" ht="45">
      <c r="A216" s="8">
        <v>214</v>
      </c>
      <c r="B216" s="8"/>
      <c r="C216" s="11" t="s">
        <v>462</v>
      </c>
      <c r="D216" s="9" t="s">
        <v>1496</v>
      </c>
      <c r="E216" s="10" t="s">
        <v>1497</v>
      </c>
      <c r="F216" s="10" t="s">
        <v>7</v>
      </c>
      <c r="G216" s="10" t="s">
        <v>1499</v>
      </c>
      <c r="H216" s="12">
        <v>3780</v>
      </c>
      <c r="I216" s="1">
        <v>10000</v>
      </c>
      <c r="J216" s="12"/>
    </row>
    <row r="217" spans="1:10" ht="30">
      <c r="A217" s="8">
        <v>215</v>
      </c>
      <c r="B217" s="8"/>
      <c r="C217" s="11" t="s">
        <v>464</v>
      </c>
      <c r="D217" s="9" t="s">
        <v>1500</v>
      </c>
      <c r="E217" s="10" t="s">
        <v>465</v>
      </c>
      <c r="F217" s="10" t="s">
        <v>7</v>
      </c>
      <c r="G217" s="10" t="s">
        <v>1502</v>
      </c>
      <c r="H217" s="12">
        <v>510</v>
      </c>
      <c r="I217" s="1">
        <v>2000</v>
      </c>
      <c r="J217" s="12"/>
    </row>
    <row r="218" spans="1:10">
      <c r="A218" s="8">
        <v>216</v>
      </c>
      <c r="B218" s="8"/>
      <c r="C218" s="11" t="s">
        <v>467</v>
      </c>
      <c r="D218" s="9" t="s">
        <v>1503</v>
      </c>
      <c r="E218" s="10" t="s">
        <v>468</v>
      </c>
      <c r="F218" s="10" t="s">
        <v>7</v>
      </c>
      <c r="G218" s="10" t="s">
        <v>1505</v>
      </c>
      <c r="H218" s="12">
        <v>21000</v>
      </c>
      <c r="I218" s="1">
        <v>1000</v>
      </c>
      <c r="J218" s="12"/>
    </row>
    <row r="219" spans="1:10">
      <c r="A219" s="8">
        <v>217</v>
      </c>
      <c r="B219" s="8"/>
      <c r="C219" s="11" t="s">
        <v>1509</v>
      </c>
      <c r="D219" s="9" t="s">
        <v>1508</v>
      </c>
      <c r="E219" s="10" t="s">
        <v>470</v>
      </c>
      <c r="F219" s="10" t="s">
        <v>7</v>
      </c>
      <c r="G219" s="10" t="s">
        <v>1511</v>
      </c>
      <c r="H219" s="12">
        <v>430</v>
      </c>
      <c r="I219" s="1">
        <v>6000</v>
      </c>
      <c r="J219" s="12"/>
    </row>
    <row r="220" spans="1:10">
      <c r="A220" s="8">
        <v>218</v>
      </c>
      <c r="B220" s="8"/>
      <c r="C220" s="11" t="s">
        <v>169</v>
      </c>
      <c r="D220" s="9" t="s">
        <v>1512</v>
      </c>
      <c r="E220" s="10" t="s">
        <v>30</v>
      </c>
      <c r="F220" s="10" t="s">
        <v>7</v>
      </c>
      <c r="G220" s="10" t="s">
        <v>1513</v>
      </c>
      <c r="H220" s="12">
        <v>398</v>
      </c>
      <c r="I220" s="1">
        <v>500</v>
      </c>
      <c r="J220" s="12"/>
    </row>
    <row r="221" spans="1:10" ht="43.5" customHeight="1">
      <c r="A221" s="8">
        <v>219</v>
      </c>
      <c r="B221" s="8"/>
      <c r="C221" s="11" t="s">
        <v>473</v>
      </c>
      <c r="D221" s="9" t="s">
        <v>473</v>
      </c>
      <c r="E221" s="10" t="s">
        <v>474</v>
      </c>
      <c r="F221" s="10" t="s">
        <v>99</v>
      </c>
      <c r="G221" s="10" t="s">
        <v>1514</v>
      </c>
      <c r="H221" s="12">
        <v>19887</v>
      </c>
      <c r="I221" s="1">
        <v>200</v>
      </c>
      <c r="J221" s="12"/>
    </row>
    <row r="222" spans="1:10" ht="30">
      <c r="A222" s="8">
        <v>220</v>
      </c>
      <c r="B222" s="8"/>
      <c r="C222" s="11" t="s">
        <v>476</v>
      </c>
      <c r="D222" s="9" t="s">
        <v>1515</v>
      </c>
      <c r="E222" s="10" t="s">
        <v>477</v>
      </c>
      <c r="F222" s="10" t="s">
        <v>7</v>
      </c>
      <c r="G222" s="10" t="s">
        <v>1517</v>
      </c>
      <c r="H222" s="12">
        <v>208</v>
      </c>
      <c r="I222" s="1">
        <v>2000</v>
      </c>
      <c r="J222" s="12"/>
    </row>
    <row r="223" spans="1:10" ht="30">
      <c r="A223" s="8">
        <v>221</v>
      </c>
      <c r="B223" s="8"/>
      <c r="C223" s="11" t="s">
        <v>1520</v>
      </c>
      <c r="D223" s="9" t="s">
        <v>1519</v>
      </c>
      <c r="E223" s="10" t="s">
        <v>479</v>
      </c>
      <c r="F223" s="10" t="s">
        <v>121</v>
      </c>
      <c r="G223" s="10" t="s">
        <v>1522</v>
      </c>
      <c r="H223" s="12">
        <v>15015</v>
      </c>
      <c r="I223" s="1">
        <v>120</v>
      </c>
      <c r="J223" s="12"/>
    </row>
    <row r="224" spans="1:10" ht="30">
      <c r="A224" s="8">
        <v>222</v>
      </c>
      <c r="B224" s="8"/>
      <c r="C224" s="11" t="s">
        <v>481</v>
      </c>
      <c r="D224" s="9" t="s">
        <v>1523</v>
      </c>
      <c r="E224" s="10" t="s">
        <v>34</v>
      </c>
      <c r="F224" s="10" t="s">
        <v>7</v>
      </c>
      <c r="G224" s="10" t="s">
        <v>1524</v>
      </c>
      <c r="H224" s="12">
        <v>586</v>
      </c>
      <c r="I224" s="1">
        <v>15000</v>
      </c>
      <c r="J224" s="12"/>
    </row>
    <row r="225" spans="1:10" ht="60">
      <c r="A225" s="8">
        <v>223</v>
      </c>
      <c r="B225" s="8"/>
      <c r="C225" s="11" t="s">
        <v>483</v>
      </c>
      <c r="D225" s="9" t="s">
        <v>1525</v>
      </c>
      <c r="E225" s="10" t="s">
        <v>484</v>
      </c>
      <c r="F225" s="10" t="s">
        <v>23</v>
      </c>
      <c r="G225" s="10" t="s">
        <v>1526</v>
      </c>
      <c r="H225" s="12">
        <v>97000</v>
      </c>
      <c r="I225" s="1">
        <v>2000</v>
      </c>
      <c r="J225" s="12"/>
    </row>
    <row r="226" spans="1:10" ht="30">
      <c r="A226" s="8">
        <v>224</v>
      </c>
      <c r="B226" s="8"/>
      <c r="C226" s="11" t="s">
        <v>1528</v>
      </c>
      <c r="D226" s="9" t="s">
        <v>1527</v>
      </c>
      <c r="E226" s="10" t="s">
        <v>6</v>
      </c>
      <c r="F226" s="10" t="s">
        <v>7</v>
      </c>
      <c r="G226" s="10" t="s">
        <v>1529</v>
      </c>
      <c r="H226" s="12">
        <v>1155</v>
      </c>
      <c r="I226" s="1">
        <v>6000</v>
      </c>
      <c r="J226" s="12"/>
    </row>
    <row r="227" spans="1:10">
      <c r="A227" s="8">
        <v>225</v>
      </c>
      <c r="B227" s="8"/>
      <c r="C227" s="11" t="s">
        <v>1531</v>
      </c>
      <c r="D227" s="9" t="s">
        <v>1530</v>
      </c>
      <c r="E227" s="10" t="s">
        <v>1532</v>
      </c>
      <c r="F227" s="10" t="s">
        <v>121</v>
      </c>
      <c r="G227" s="10" t="s">
        <v>1533</v>
      </c>
      <c r="H227" s="12">
        <v>2898</v>
      </c>
      <c r="I227" s="1">
        <v>2000</v>
      </c>
      <c r="J227" s="12"/>
    </row>
    <row r="228" spans="1:10" ht="45">
      <c r="A228" s="8">
        <v>226</v>
      </c>
      <c r="B228" s="8"/>
      <c r="C228" s="11" t="s">
        <v>1535</v>
      </c>
      <c r="D228" s="9" t="s">
        <v>1534</v>
      </c>
      <c r="E228" s="10" t="s">
        <v>1536</v>
      </c>
      <c r="F228" s="10" t="s">
        <v>121</v>
      </c>
      <c r="G228" s="10" t="s">
        <v>1537</v>
      </c>
      <c r="H228" s="12">
        <v>6300</v>
      </c>
      <c r="I228" s="1">
        <v>1000</v>
      </c>
      <c r="J228" s="12"/>
    </row>
    <row r="229" spans="1:10" ht="60">
      <c r="A229" s="8">
        <v>227</v>
      </c>
      <c r="B229" s="8"/>
      <c r="C229" s="11" t="s">
        <v>1540</v>
      </c>
      <c r="D229" s="9" t="s">
        <v>1539</v>
      </c>
      <c r="E229" s="10" t="s">
        <v>36</v>
      </c>
      <c r="F229" s="10" t="s">
        <v>23</v>
      </c>
      <c r="G229" s="10" t="s">
        <v>1541</v>
      </c>
      <c r="H229" s="12">
        <v>16700</v>
      </c>
      <c r="I229" s="1">
        <v>12000</v>
      </c>
      <c r="J229" s="12"/>
    </row>
    <row r="230" spans="1:10" ht="60">
      <c r="A230" s="8">
        <v>228</v>
      </c>
      <c r="B230" s="8"/>
      <c r="C230" s="11" t="s">
        <v>180</v>
      </c>
      <c r="D230" s="9" t="s">
        <v>1542</v>
      </c>
      <c r="E230" s="10" t="s">
        <v>490</v>
      </c>
      <c r="F230" s="10" t="s">
        <v>7</v>
      </c>
      <c r="G230" s="10" t="s">
        <v>1543</v>
      </c>
      <c r="H230" s="12">
        <v>1260</v>
      </c>
      <c r="I230" s="1">
        <v>5000</v>
      </c>
      <c r="J230" s="12"/>
    </row>
    <row r="231" spans="1:10" ht="60">
      <c r="A231" s="8">
        <v>229</v>
      </c>
      <c r="B231" s="8"/>
      <c r="C231" s="11" t="s">
        <v>180</v>
      </c>
      <c r="D231" s="9" t="s">
        <v>1544</v>
      </c>
      <c r="E231" s="10" t="s">
        <v>492</v>
      </c>
      <c r="F231" s="10" t="s">
        <v>7</v>
      </c>
      <c r="G231" s="10" t="s">
        <v>1545</v>
      </c>
      <c r="H231" s="12">
        <v>1059</v>
      </c>
      <c r="I231" s="1">
        <v>5000</v>
      </c>
      <c r="J231" s="12"/>
    </row>
    <row r="232" spans="1:10" ht="45">
      <c r="A232" s="8">
        <v>230</v>
      </c>
      <c r="B232" s="8"/>
      <c r="C232" s="11" t="s">
        <v>494</v>
      </c>
      <c r="D232" s="9" t="s">
        <v>1547</v>
      </c>
      <c r="E232" s="10" t="s">
        <v>495</v>
      </c>
      <c r="F232" s="10" t="s">
        <v>7</v>
      </c>
      <c r="G232" s="10" t="s">
        <v>1549</v>
      </c>
      <c r="H232" s="12">
        <v>1134</v>
      </c>
      <c r="I232" s="1">
        <v>25000</v>
      </c>
      <c r="J232" s="12"/>
    </row>
    <row r="233" spans="1:10" ht="45">
      <c r="A233" s="8">
        <v>231</v>
      </c>
      <c r="B233" s="8"/>
      <c r="C233" s="11" t="s">
        <v>1551</v>
      </c>
      <c r="D233" s="9" t="s">
        <v>1550</v>
      </c>
      <c r="E233" s="10" t="s">
        <v>497</v>
      </c>
      <c r="F233" s="10" t="s">
        <v>7</v>
      </c>
      <c r="G233" s="10" t="s">
        <v>1552</v>
      </c>
      <c r="H233" s="12">
        <v>119</v>
      </c>
      <c r="I233" s="1">
        <v>6000</v>
      </c>
      <c r="J233" s="12"/>
    </row>
    <row r="234" spans="1:10" ht="30">
      <c r="A234" s="8">
        <v>232</v>
      </c>
      <c r="B234" s="8"/>
      <c r="C234" s="11" t="s">
        <v>499</v>
      </c>
      <c r="D234" s="9" t="s">
        <v>1553</v>
      </c>
      <c r="E234" s="10" t="s">
        <v>36</v>
      </c>
      <c r="F234" s="10" t="s">
        <v>7</v>
      </c>
      <c r="G234" s="10" t="s">
        <v>1554</v>
      </c>
      <c r="H234" s="12">
        <v>140</v>
      </c>
      <c r="I234" s="1">
        <v>50000</v>
      </c>
      <c r="J234" s="12"/>
    </row>
    <row r="235" spans="1:10" ht="30">
      <c r="A235" s="8">
        <v>233</v>
      </c>
      <c r="B235" s="8"/>
      <c r="C235" s="11" t="s">
        <v>499</v>
      </c>
      <c r="D235" s="9" t="s">
        <v>1555</v>
      </c>
      <c r="E235" s="10" t="s">
        <v>1556</v>
      </c>
      <c r="F235" s="10" t="s">
        <v>7</v>
      </c>
      <c r="G235" s="10" t="s">
        <v>1557</v>
      </c>
      <c r="H235" s="12">
        <v>17850</v>
      </c>
      <c r="I235" s="1">
        <v>1000</v>
      </c>
      <c r="J235" s="12"/>
    </row>
    <row r="236" spans="1:10" ht="54" customHeight="1">
      <c r="A236" s="8">
        <v>234</v>
      </c>
      <c r="B236" s="8"/>
      <c r="C236" s="11" t="s">
        <v>1559</v>
      </c>
      <c r="D236" s="9" t="s">
        <v>1558</v>
      </c>
      <c r="E236" s="10" t="s">
        <v>1560</v>
      </c>
      <c r="F236" s="10" t="s">
        <v>7</v>
      </c>
      <c r="G236" s="10" t="s">
        <v>1562</v>
      </c>
      <c r="H236" s="12">
        <v>36981</v>
      </c>
      <c r="I236" s="1">
        <v>4000</v>
      </c>
      <c r="J236" s="12"/>
    </row>
    <row r="237" spans="1:10" ht="57.75" customHeight="1">
      <c r="A237" s="8">
        <v>235</v>
      </c>
      <c r="B237" s="8"/>
      <c r="C237" s="11" t="s">
        <v>1565</v>
      </c>
      <c r="D237" s="9" t="s">
        <v>1564</v>
      </c>
      <c r="E237" s="10" t="s">
        <v>503</v>
      </c>
      <c r="F237" s="10" t="s">
        <v>7</v>
      </c>
      <c r="G237" s="10" t="s">
        <v>1566</v>
      </c>
      <c r="H237" s="12">
        <v>445</v>
      </c>
      <c r="I237" s="1">
        <v>3000</v>
      </c>
      <c r="J237" s="12"/>
    </row>
    <row r="238" spans="1:10">
      <c r="A238" s="8">
        <v>236</v>
      </c>
      <c r="B238" s="8"/>
      <c r="C238" s="11" t="s">
        <v>505</v>
      </c>
      <c r="D238" s="9" t="s">
        <v>1567</v>
      </c>
      <c r="E238" s="10" t="s">
        <v>66</v>
      </c>
      <c r="F238" s="10" t="s">
        <v>7</v>
      </c>
      <c r="G238" s="10" t="s">
        <v>1569</v>
      </c>
      <c r="H238" s="12">
        <v>1260</v>
      </c>
      <c r="I238" s="1">
        <v>20000</v>
      </c>
      <c r="J238" s="12"/>
    </row>
    <row r="239" spans="1:10" ht="45">
      <c r="A239" s="8">
        <v>237</v>
      </c>
      <c r="B239" s="8"/>
      <c r="C239" s="17" t="s">
        <v>45</v>
      </c>
      <c r="D239" s="13" t="s">
        <v>1570</v>
      </c>
      <c r="E239" s="14" t="s">
        <v>507</v>
      </c>
      <c r="F239" s="14" t="s">
        <v>23</v>
      </c>
      <c r="G239" s="14" t="s">
        <v>1571</v>
      </c>
      <c r="H239" s="16">
        <v>19971</v>
      </c>
      <c r="I239" s="1">
        <v>120</v>
      </c>
      <c r="J239" s="16"/>
    </row>
    <row r="240" spans="1:10" ht="105">
      <c r="A240" s="8">
        <v>238</v>
      </c>
      <c r="B240" s="8"/>
      <c r="C240" s="11" t="s">
        <v>156</v>
      </c>
      <c r="D240" s="9" t="s">
        <v>876</v>
      </c>
      <c r="E240" s="10" t="s">
        <v>157</v>
      </c>
      <c r="F240" s="10" t="s">
        <v>879</v>
      </c>
      <c r="G240" s="10" t="s">
        <v>880</v>
      </c>
      <c r="H240" s="12">
        <v>27050</v>
      </c>
      <c r="I240" s="1">
        <v>200</v>
      </c>
      <c r="J240" s="12"/>
    </row>
    <row r="241" spans="1:10" s="24" customFormat="1" ht="21" customHeight="1">
      <c r="A241" s="24" t="s">
        <v>1581</v>
      </c>
      <c r="H241" s="24" t="s">
        <v>1580</v>
      </c>
      <c r="I241" s="25"/>
    </row>
    <row r="242" spans="1:10" s="18" customFormat="1" ht="21.75" customHeight="1">
      <c r="A242" s="19" t="s">
        <v>1573</v>
      </c>
      <c r="B242" s="19"/>
      <c r="C242" s="21"/>
      <c r="D242" s="19"/>
      <c r="E242" s="20"/>
      <c r="F242" s="20"/>
      <c r="G242" s="20"/>
      <c r="H242" s="22"/>
      <c r="I242" s="22"/>
      <c r="J242" s="22"/>
    </row>
  </sheetData>
  <mergeCells count="1">
    <mergeCell ref="A1:J1"/>
  </mergeCells>
  <pageMargins left="0.2" right="0.2" top="0.3" bottom="0.44" header="0.3" footer="0.19"/>
  <pageSetup paperSize="9" scale="64" fitToHeight="0" orientation="landscape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BV NHI </vt:lpstr>
      <vt:lpstr>BV NHI  (2)</vt:lpstr>
      <vt:lpstr>'BV NHI '!Print_Titles</vt:lpstr>
      <vt:lpstr>'BV NHI 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GMViettnam</cp:lastModifiedBy>
  <cp:lastPrinted>2021-03-08T03:08:29Z</cp:lastPrinted>
  <dcterms:created xsi:type="dcterms:W3CDTF">2020-12-24T08:24:48Z</dcterms:created>
  <dcterms:modified xsi:type="dcterms:W3CDTF">2021-04-13T00:41:30Z</dcterms:modified>
</cp:coreProperties>
</file>